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main-srv\当番校業務\R8バレーボール（空知支部）\R8 高体連\R8 岩農（データ入力はこちら）\02_大会要項\R8_電子データ\"/>
    </mc:Choice>
  </mc:AlternateContent>
  <xr:revisionPtr revIDLastSave="0" documentId="13_ncr:1_{A694C869-1765-462B-8465-DC08D3DE702C}" xr6:coauthVersionLast="47" xr6:coauthVersionMax="47" xr10:uidLastSave="{00000000-0000-0000-0000-000000000000}"/>
  <bookViews>
    <workbookView xWindow="-108" yWindow="-108" windowWidth="23256" windowHeight="12456" tabRatio="789" activeTab="1" xr2:uid="{00000000-000D-0000-FFFF-FFFF00000000}"/>
  </bookViews>
  <sheets>
    <sheet name="マニュアル" sheetId="8" r:id="rId1"/>
    <sheet name="基礎データ" sheetId="9" r:id="rId2"/>
    <sheet name="参加申込書及び参加料納付書" sheetId="27" r:id="rId3"/>
    <sheet name="最終エントリー" sheetId="29" r:id="rId4"/>
    <sheet name="プログラム用選手名簿" sheetId="28" r:id="rId5"/>
    <sheet name="構成メンバー表" sheetId="18" r:id="rId6"/>
    <sheet name="ラインアップチケット" sheetId="25" r:id="rId7"/>
  </sheets>
  <definedNames>
    <definedName name="_xlnm.Print_Area" localSheetId="4">プログラム用選手名簿!$A$1:$U$34</definedName>
    <definedName name="_xlnm.Print_Area" localSheetId="0">マニュアル!$A$1:$P$38</definedName>
    <definedName name="_xlnm.Print_Area" localSheetId="6">ラインアップチケット!$A$1:$AM$57</definedName>
    <definedName name="_xlnm.Print_Area" localSheetId="5">構成メンバー表!$A$1:$BS$58</definedName>
    <definedName name="_xlnm.Print_Area" localSheetId="3">最終エントリー!$A$1:$U$44</definedName>
    <definedName name="_xlnm.Print_Area" localSheetId="2">参加申込書及び参加料納付書!$A$1:$L$89</definedName>
    <definedName name="審判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5" l="1"/>
  <c r="E5" i="25"/>
  <c r="AB56" i="25" l="1"/>
  <c r="O56" i="25"/>
  <c r="AB37" i="25"/>
  <c r="O37" i="25"/>
  <c r="AB18" i="25"/>
  <c r="G13" i="27" l="1"/>
  <c r="G14" i="27"/>
  <c r="G15" i="27"/>
  <c r="G16" i="27"/>
  <c r="G17" i="27"/>
  <c r="G18" i="27"/>
  <c r="G19" i="27"/>
  <c r="G20" i="27"/>
  <c r="G21" i="27" l="1"/>
  <c r="G22" i="27"/>
  <c r="G23" i="27"/>
  <c r="G24" i="27"/>
  <c r="G25" i="27"/>
  <c r="G26" i="27"/>
  <c r="G27" i="27"/>
  <c r="G28" i="27"/>
  <c r="G29" i="27"/>
  <c r="G30" i="27"/>
  <c r="G23" i="29" l="1"/>
  <c r="K16" i="28"/>
  <c r="K17" i="28"/>
  <c r="K18" i="28"/>
  <c r="K19" i="28"/>
  <c r="G24" i="29" l="1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K20" i="28" l="1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F42" i="18" l="1"/>
  <c r="F40" i="18"/>
  <c r="G8" i="29" l="1"/>
  <c r="BB42" i="18"/>
  <c r="BB40" i="18"/>
  <c r="BB36" i="18"/>
  <c r="BB34" i="18"/>
  <c r="BB32" i="18"/>
  <c r="BB30" i="18"/>
  <c r="BB28" i="18"/>
  <c r="BB26" i="18"/>
  <c r="BB24" i="18"/>
  <c r="BB22" i="18"/>
  <c r="BB20" i="18"/>
  <c r="BB18" i="18"/>
  <c r="BB16" i="18"/>
  <c r="AD42" i="18"/>
  <c r="AD40" i="18"/>
  <c r="AD36" i="18"/>
  <c r="AD34" i="18"/>
  <c r="AD32" i="18"/>
  <c r="AD30" i="18"/>
  <c r="AD28" i="18"/>
  <c r="AD26" i="18"/>
  <c r="K8" i="28"/>
  <c r="B69" i="27"/>
  <c r="G57" i="27"/>
  <c r="E72" i="27" s="1"/>
  <c r="B48" i="27"/>
  <c r="G37" i="27"/>
  <c r="D74" i="27" l="1"/>
  <c r="H7" i="27"/>
  <c r="C7" i="27"/>
  <c r="C6" i="27"/>
  <c r="H7" i="9"/>
  <c r="I7" i="9" s="1"/>
  <c r="K7" i="9"/>
  <c r="Q7" i="9" s="1"/>
  <c r="L7" i="9"/>
  <c r="N7" i="9" s="1"/>
  <c r="M7" i="9"/>
  <c r="S7" i="9"/>
  <c r="M6" i="9"/>
  <c r="S6" i="9"/>
  <c r="H6" i="9"/>
  <c r="I6" i="9" s="1"/>
  <c r="K6" i="9"/>
  <c r="J6" i="9" s="1"/>
  <c r="L6" i="9"/>
  <c r="O6" i="9" s="1"/>
  <c r="N6" i="9" l="1"/>
  <c r="O7" i="9"/>
  <c r="J7" i="9"/>
  <c r="R7" i="9"/>
  <c r="Q6" i="9"/>
  <c r="R6" i="9"/>
  <c r="T6" i="9" l="1"/>
  <c r="G39" i="27" s="1"/>
  <c r="T7" i="9"/>
  <c r="R5" i="25"/>
  <c r="AE43" i="25"/>
  <c r="R43" i="25"/>
  <c r="E43" i="25"/>
  <c r="AE24" i="25"/>
  <c r="R24" i="25"/>
  <c r="E24" i="25"/>
  <c r="AE5" i="25"/>
  <c r="J17" i="29" l="1"/>
  <c r="H8" i="27"/>
  <c r="N10" i="28"/>
  <c r="BB3" i="18"/>
  <c r="AD3" i="18"/>
  <c r="F3" i="18"/>
  <c r="M28" i="9"/>
  <c r="L28" i="9"/>
  <c r="O28" i="9" s="1"/>
  <c r="K28" i="9"/>
  <c r="Q28" i="9" s="1"/>
  <c r="S28" i="9"/>
  <c r="H28" i="9"/>
  <c r="I28" i="9" s="1"/>
  <c r="M25" i="9"/>
  <c r="L25" i="9"/>
  <c r="O25" i="9" s="1"/>
  <c r="K25" i="9"/>
  <c r="J25" i="9" s="1"/>
  <c r="S25" i="9"/>
  <c r="H25" i="9"/>
  <c r="I25" i="9" s="1"/>
  <c r="S24" i="9"/>
  <c r="K24" i="9"/>
  <c r="R24" i="9" s="1"/>
  <c r="L24" i="9"/>
  <c r="O24" i="9" s="1"/>
  <c r="M24" i="9"/>
  <c r="H24" i="9"/>
  <c r="I24" i="9" s="1"/>
  <c r="S23" i="9"/>
  <c r="K23" i="9"/>
  <c r="J23" i="9" s="1"/>
  <c r="L23" i="9"/>
  <c r="N23" i="9" s="1"/>
  <c r="M23" i="9"/>
  <c r="H23" i="9"/>
  <c r="I23" i="9" s="1"/>
  <c r="S22" i="9"/>
  <c r="K22" i="9"/>
  <c r="Q22" i="9" s="1"/>
  <c r="L22" i="9"/>
  <c r="O22" i="9" s="1"/>
  <c r="M22" i="9"/>
  <c r="H22" i="9"/>
  <c r="I22" i="9" s="1"/>
  <c r="M21" i="9"/>
  <c r="L21" i="9"/>
  <c r="O21" i="9" s="1"/>
  <c r="K21" i="9"/>
  <c r="Q21" i="9" s="1"/>
  <c r="S21" i="9"/>
  <c r="H21" i="9"/>
  <c r="I21" i="9" s="1"/>
  <c r="M20" i="9"/>
  <c r="L20" i="9"/>
  <c r="O20" i="9" s="1"/>
  <c r="K20" i="9"/>
  <c r="R20" i="9" s="1"/>
  <c r="S20" i="9"/>
  <c r="H20" i="9"/>
  <c r="I20" i="9" s="1"/>
  <c r="M19" i="9"/>
  <c r="L19" i="9"/>
  <c r="O19" i="9" s="1"/>
  <c r="K19" i="9"/>
  <c r="Q19" i="9" s="1"/>
  <c r="S19" i="9"/>
  <c r="H19" i="9"/>
  <c r="I19" i="9" s="1"/>
  <c r="M18" i="9"/>
  <c r="L18" i="9"/>
  <c r="N18" i="9" s="1"/>
  <c r="K18" i="9"/>
  <c r="Q18" i="9" s="1"/>
  <c r="S18" i="9"/>
  <c r="H18" i="9"/>
  <c r="I18" i="9" s="1"/>
  <c r="M17" i="9"/>
  <c r="L17" i="9"/>
  <c r="O17" i="9" s="1"/>
  <c r="K17" i="9"/>
  <c r="Q17" i="9" s="1"/>
  <c r="S17" i="9"/>
  <c r="H17" i="9"/>
  <c r="I17" i="9" s="1"/>
  <c r="M16" i="9"/>
  <c r="L16" i="9"/>
  <c r="O16" i="9" s="1"/>
  <c r="K16" i="9"/>
  <c r="R16" i="9" s="1"/>
  <c r="S16" i="9"/>
  <c r="H16" i="9"/>
  <c r="I16" i="9" s="1"/>
  <c r="M15" i="9"/>
  <c r="L15" i="9"/>
  <c r="N15" i="9" s="1"/>
  <c r="K15" i="9"/>
  <c r="J15" i="9" s="1"/>
  <c r="S15" i="9"/>
  <c r="H15" i="9"/>
  <c r="I15" i="9" s="1"/>
  <c r="M14" i="9"/>
  <c r="L14" i="9"/>
  <c r="N14" i="9" s="1"/>
  <c r="K14" i="9"/>
  <c r="R14" i="9" s="1"/>
  <c r="S14" i="9"/>
  <c r="H14" i="9"/>
  <c r="I14" i="9" s="1"/>
  <c r="M11" i="9"/>
  <c r="L11" i="9"/>
  <c r="N11" i="9" s="1"/>
  <c r="K11" i="9"/>
  <c r="Q11" i="9" s="1"/>
  <c r="S11" i="9"/>
  <c r="M10" i="9"/>
  <c r="L10" i="9"/>
  <c r="O10" i="9" s="1"/>
  <c r="K10" i="9"/>
  <c r="J10" i="9" s="1"/>
  <c r="S10" i="9"/>
  <c r="M9" i="9"/>
  <c r="L9" i="9"/>
  <c r="O9" i="9" s="1"/>
  <c r="K9" i="9"/>
  <c r="Q9" i="9" s="1"/>
  <c r="S9" i="9"/>
  <c r="M8" i="9"/>
  <c r="L8" i="9"/>
  <c r="O8" i="9" s="1"/>
  <c r="K8" i="9"/>
  <c r="J8" i="9" s="1"/>
  <c r="S8" i="9"/>
  <c r="M26" i="9"/>
  <c r="L26" i="9"/>
  <c r="O26" i="9" s="1"/>
  <c r="K26" i="9"/>
  <c r="R26" i="9" s="1"/>
  <c r="S26" i="9"/>
  <c r="M27" i="9"/>
  <c r="L27" i="9"/>
  <c r="O27" i="9" s="1"/>
  <c r="K27" i="9"/>
  <c r="J27" i="9" s="1"/>
  <c r="S27" i="9"/>
  <c r="M29" i="9"/>
  <c r="L29" i="9"/>
  <c r="N29" i="9" s="1"/>
  <c r="K29" i="9"/>
  <c r="Q29" i="9" s="1"/>
  <c r="S29" i="9"/>
  <c r="M30" i="9"/>
  <c r="L30" i="9"/>
  <c r="O30" i="9" s="1"/>
  <c r="K30" i="9"/>
  <c r="R30" i="9" s="1"/>
  <c r="S30" i="9"/>
  <c r="M31" i="9"/>
  <c r="L31" i="9"/>
  <c r="O31" i="9" s="1"/>
  <c r="K31" i="9"/>
  <c r="Q31" i="9" s="1"/>
  <c r="S31" i="9"/>
  <c r="H11" i="9"/>
  <c r="I11" i="9" s="1"/>
  <c r="H10" i="9"/>
  <c r="I10" i="9" s="1"/>
  <c r="H9" i="9"/>
  <c r="I9" i="9" s="1"/>
  <c r="H8" i="9"/>
  <c r="I8" i="9" s="1"/>
  <c r="H26" i="9"/>
  <c r="I26" i="9" s="1"/>
  <c r="H27" i="9"/>
  <c r="I27" i="9" s="1"/>
  <c r="H29" i="9"/>
  <c r="I29" i="9" s="1"/>
  <c r="H30" i="9"/>
  <c r="I30" i="9" s="1"/>
  <c r="H31" i="9"/>
  <c r="I31" i="9" s="1"/>
  <c r="J28" i="9" l="1"/>
  <c r="N24" i="9"/>
  <c r="R9" i="9"/>
  <c r="J9" i="9"/>
  <c r="R28" i="9"/>
  <c r="Q15" i="9"/>
  <c r="N28" i="9"/>
  <c r="J20" i="9"/>
  <c r="R19" i="9"/>
  <c r="R8" i="9"/>
  <c r="Q27" i="9"/>
  <c r="J29" i="9"/>
  <c r="Q23" i="9"/>
  <c r="R29" i="9"/>
  <c r="N17" i="9"/>
  <c r="J14" i="9"/>
  <c r="N9" i="9"/>
  <c r="N27" i="9"/>
  <c r="O15" i="9"/>
  <c r="N16" i="9"/>
  <c r="Q14" i="9"/>
  <c r="N26" i="9"/>
  <c r="O11" i="9"/>
  <c r="Q24" i="9"/>
  <c r="T24" i="9" s="1"/>
  <c r="Q10" i="9"/>
  <c r="O18" i="9"/>
  <c r="J17" i="9"/>
  <c r="J30" i="9"/>
  <c r="Q30" i="9"/>
  <c r="N30" i="9"/>
  <c r="Q20" i="9"/>
  <c r="R21" i="9"/>
  <c r="J21" i="9"/>
  <c r="R23" i="9"/>
  <c r="N21" i="9"/>
  <c r="Q25" i="9"/>
  <c r="Q26" i="9"/>
  <c r="R25" i="9"/>
  <c r="N25" i="9"/>
  <c r="N22" i="9"/>
  <c r="N20" i="9"/>
  <c r="N19" i="9"/>
  <c r="R18" i="9"/>
  <c r="J18" i="9"/>
  <c r="O14" i="9"/>
  <c r="J11" i="9"/>
  <c r="R11" i="9"/>
  <c r="N8" i="9"/>
  <c r="J19" i="9"/>
  <c r="O29" i="9"/>
  <c r="J31" i="9"/>
  <c r="Q8" i="9"/>
  <c r="R10" i="9"/>
  <c r="Q16" i="9"/>
  <c r="R22" i="9"/>
  <c r="R31" i="9"/>
  <c r="R15" i="9"/>
  <c r="J16" i="9"/>
  <c r="N31" i="9"/>
  <c r="R27" i="9"/>
  <c r="J26" i="9"/>
  <c r="N10" i="9"/>
  <c r="O23" i="9"/>
  <c r="J24" i="9"/>
  <c r="J22" i="9"/>
  <c r="R17" i="9"/>
  <c r="T17" i="9" s="1"/>
  <c r="T19" i="9" l="1"/>
  <c r="J28" i="29" s="1"/>
  <c r="T9" i="9"/>
  <c r="J19" i="29" s="1"/>
  <c r="J33" i="29"/>
  <c r="B23" i="27"/>
  <c r="M26" i="28" s="1"/>
  <c r="J26" i="29"/>
  <c r="B16" i="27"/>
  <c r="M19" i="28" s="1"/>
  <c r="T31" i="9"/>
  <c r="T30" i="9"/>
  <c r="T26" i="9"/>
  <c r="T20" i="9"/>
  <c r="T11" i="9"/>
  <c r="J21" i="29" s="1"/>
  <c r="AD22" i="18"/>
  <c r="F30" i="18"/>
  <c r="AD24" i="18"/>
  <c r="BB14" i="18"/>
  <c r="F34" i="18"/>
  <c r="F20" i="18"/>
  <c r="F22" i="18"/>
  <c r="AD18" i="18"/>
  <c r="F16" i="18"/>
  <c r="T10" i="9"/>
  <c r="J20" i="29" s="1"/>
  <c r="T29" i="9"/>
  <c r="T28" i="9"/>
  <c r="T27" i="9"/>
  <c r="T16" i="9"/>
  <c r="T23" i="9"/>
  <c r="T21" i="9"/>
  <c r="T14" i="9"/>
  <c r="BB10" i="18" s="1"/>
  <c r="T18" i="9"/>
  <c r="T15" i="9"/>
  <c r="T25" i="9"/>
  <c r="T22" i="9"/>
  <c r="T8" i="9"/>
  <c r="B18" i="27" l="1"/>
  <c r="M21" i="28" s="1"/>
  <c r="N12" i="28"/>
  <c r="C9" i="27"/>
  <c r="J24" i="29"/>
  <c r="B14" i="27"/>
  <c r="M17" i="28" s="1"/>
  <c r="J38" i="29"/>
  <c r="B28" i="27"/>
  <c r="M31" i="28" s="1"/>
  <c r="J39" i="29"/>
  <c r="B29" i="27"/>
  <c r="M32" i="28" s="1"/>
  <c r="J40" i="29"/>
  <c r="B30" i="27"/>
  <c r="M33" i="28" s="1"/>
  <c r="J23" i="29"/>
  <c r="B13" i="27"/>
  <c r="M16" i="28" s="1"/>
  <c r="J27" i="29"/>
  <c r="B17" i="27"/>
  <c r="M20" i="28" s="1"/>
  <c r="J30" i="29"/>
  <c r="B20" i="27"/>
  <c r="M23" i="28" s="1"/>
  <c r="J32" i="29"/>
  <c r="B22" i="27"/>
  <c r="M25" i="28" s="1"/>
  <c r="J25" i="29"/>
  <c r="B15" i="27"/>
  <c r="M18" i="28" s="1"/>
  <c r="J31" i="29"/>
  <c r="B21" i="27"/>
  <c r="M24" i="28" s="1"/>
  <c r="J36" i="29"/>
  <c r="B26" i="27"/>
  <c r="M29" i="28" s="1"/>
  <c r="J29" i="29"/>
  <c r="B19" i="27"/>
  <c r="M22" i="28" s="1"/>
  <c r="J34" i="29"/>
  <c r="B24" i="27"/>
  <c r="M27" i="28" s="1"/>
  <c r="J37" i="29"/>
  <c r="B27" i="27"/>
  <c r="M30" i="28" s="1"/>
  <c r="J35" i="29"/>
  <c r="B25" i="27"/>
  <c r="M28" i="28" s="1"/>
  <c r="N14" i="28"/>
  <c r="H9" i="27"/>
  <c r="F14" i="18"/>
  <c r="AD14" i="18"/>
  <c r="F32" i="18"/>
  <c r="F36" i="18"/>
  <c r="F18" i="18"/>
  <c r="AD16" i="18"/>
  <c r="BB12" i="18"/>
  <c r="AD10" i="18"/>
  <c r="F10" i="18"/>
  <c r="AD20" i="18"/>
  <c r="F28" i="18"/>
  <c r="F26" i="18"/>
  <c r="F12" i="18"/>
  <c r="AD12" i="18"/>
  <c r="F24" i="18"/>
  <c r="N11" i="28"/>
  <c r="J18" i="29"/>
  <c r="C10" i="27"/>
  <c r="N13" i="28"/>
  <c r="C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hiropon okubo</author>
  </authors>
  <commentList>
    <comment ref="B4" authorId="0" shapeId="0" xr:uid="{00000000-0006-0000-01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①　原則　レモン色枠のみにデータを入力してください。
　　 　※ 姓・名とも３文字まで対応しています。
②　姓や名が４文字以上になる場合は
　　 「反映されるデータ」が入力値と異なりますので、
　　　  →　オレンジ色の部分に直接入力してください。</t>
        </r>
        <r>
          <rPr>
            <sz val="18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mitti</author>
  </authors>
  <commentList>
    <comment ref="A10" authorId="0" shapeId="0" xr:uid="{00000000-0006-0000-05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競技者番号を記入すると、氏名が表示されます。</t>
        </r>
      </text>
    </comment>
    <comment ref="BB45" authorId="0" shapeId="0" xr:uid="{00000000-0006-0000-05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監督・キャプテンの署名は直筆で！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<sst xmlns="http://schemas.openxmlformats.org/spreadsheetml/2006/main" count="289" uniqueCount="162">
  <si>
    <t>リベロ選手</t>
    <rPh sb="3" eb="5">
      <t>センシュ</t>
    </rPh>
    <phoneticPr fontId="2"/>
  </si>
  <si>
    <t>学校名</t>
    <rPh sb="0" eb="3">
      <t>ガッコウメイ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</si>
  <si>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</si>
  <si>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</si>
  <si>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姓＋名</t>
    <rPh sb="0" eb="1">
      <t>セイ</t>
    </rPh>
    <rPh sb="2" eb="3">
      <t>ナ</t>
    </rPh>
    <phoneticPr fontId="8"/>
  </si>
  <si>
    <t>文字数</t>
    <rPh sb="0" eb="3">
      <t>モジスウ</t>
    </rPh>
    <phoneticPr fontId="9"/>
  </si>
  <si>
    <t>空白位置</t>
    <rPh sb="0" eb="2">
      <t>クウハク</t>
    </rPh>
    <rPh sb="2" eb="4">
      <t>イチ</t>
    </rPh>
    <phoneticPr fontId="9"/>
  </si>
  <si>
    <t>名前数</t>
    <rPh sb="0" eb="2">
      <t>ナマエ</t>
    </rPh>
    <rPh sb="2" eb="3">
      <t>スウ</t>
    </rPh>
    <phoneticPr fontId="9"/>
  </si>
  <si>
    <t>苗字数</t>
    <rPh sb="0" eb="2">
      <t>ミョウジ</t>
    </rPh>
    <rPh sb="2" eb="3">
      <t>スウ</t>
    </rPh>
    <phoneticPr fontId="9"/>
  </si>
  <si>
    <t>監督</t>
    <rPh sb="0" eb="2">
      <t>カントク</t>
    </rPh>
    <phoneticPr fontId="8"/>
  </si>
  <si>
    <t>主将</t>
    <rPh sb="0" eb="2">
      <t>シュショウ</t>
    </rPh>
    <phoneticPr fontId="8"/>
  </si>
  <si>
    <t>競技者番号</t>
    <rPh sb="0" eb="3">
      <t>キョウギシャ</t>
    </rPh>
    <rPh sb="3" eb="5">
      <t>バンゴウ</t>
    </rPh>
    <phoneticPr fontId="8"/>
  </si>
  <si>
    <t>マネージャー</t>
    <phoneticPr fontId="8"/>
  </si>
  <si>
    <t>　</t>
    <phoneticPr fontId="8"/>
  </si>
  <si>
    <t>コーチ</t>
    <phoneticPr fontId="8"/>
  </si>
  <si>
    <t>　</t>
    <phoneticPr fontId="8"/>
  </si>
  <si>
    <t>　</t>
    <phoneticPr fontId="8"/>
  </si>
  <si>
    <t>学年</t>
    <rPh sb="0" eb="2">
      <t>ガクネン</t>
    </rPh>
    <phoneticPr fontId="8"/>
  </si>
  <si>
    <t>身長</t>
    <rPh sb="0" eb="2">
      <t>シンチョウ</t>
    </rPh>
    <phoneticPr fontId="8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</si>
  <si>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</si>
  <si>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</si>
  <si>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監督</t>
    <rPh sb="0" eb="2">
      <t>カントク</t>
    </rPh>
    <phoneticPr fontId="2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</si>
  <si>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2"/>
  </si>
  <si>
    <t>キャプテン</t>
    <phoneticPr fontId="2"/>
  </si>
  <si>
    <t>　注　印刷のプレビューのページ設定で１００％になるよう調整しています。</t>
    <rPh sb="1" eb="2">
      <t>チュウ</t>
    </rPh>
    <rPh sb="3" eb="5">
      <t>インサツ</t>
    </rPh>
    <rPh sb="15" eb="17">
      <t>セッテイ</t>
    </rPh>
    <rPh sb="27" eb="29">
      <t>チョウセイ</t>
    </rPh>
    <phoneticPr fontId="2"/>
  </si>
  <si>
    <r>
      <t>チーム名</t>
    </r>
    <r>
      <rPr>
        <b/>
        <u/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　　　　　　　　</t>
    </r>
    <rPh sb="3" eb="4">
      <t>ナ</t>
    </rPh>
    <phoneticPr fontId="9"/>
  </si>
  <si>
    <t>Ⅳ</t>
  </si>
  <si>
    <t>Ⅲ</t>
  </si>
  <si>
    <t>Ⅱ</t>
  </si>
  <si>
    <t>Ⅴ</t>
  </si>
  <si>
    <t>Ⅵ</t>
  </si>
  <si>
    <t>Ⅰ</t>
  </si>
  <si>
    <t>リベロプレーヤー</t>
    <phoneticPr fontId="2"/>
  </si>
  <si>
    <t>監督署名</t>
    <rPh sb="0" eb="2">
      <t>カントク</t>
    </rPh>
    <rPh sb="2" eb="4">
      <t>ショメイ</t>
    </rPh>
    <phoneticPr fontId="2"/>
  </si>
  <si>
    <t>リベロプレーヤー</t>
    <phoneticPr fontId="2"/>
  </si>
  <si>
    <t>校長</t>
    <rPh sb="0" eb="2">
      <t>コウチョウ</t>
    </rPh>
    <phoneticPr fontId="8"/>
  </si>
  <si>
    <t>引率責任者</t>
    <rPh sb="0" eb="2">
      <t>インソツ</t>
    </rPh>
    <rPh sb="2" eb="5">
      <t>セキニンシャ</t>
    </rPh>
    <phoneticPr fontId="8"/>
  </si>
  <si>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</si>
  <si>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 xml:space="preserve"> 学　 校　 名　</t>
    <rPh sb="1" eb="2">
      <t>ガク</t>
    </rPh>
    <rPh sb="4" eb="5">
      <t>コウ</t>
    </rPh>
    <rPh sb="7" eb="8">
      <t>メイ</t>
    </rPh>
    <phoneticPr fontId="2"/>
  </si>
  <si>
    <t>男　子　　・　　女　子</t>
    <rPh sb="0" eb="1">
      <t>オトコ</t>
    </rPh>
    <rPh sb="2" eb="3">
      <t>コ</t>
    </rPh>
    <rPh sb="8" eb="9">
      <t>オンナ</t>
    </rPh>
    <rPh sb="10" eb="11">
      <t>コ</t>
    </rPh>
    <phoneticPr fontId="2"/>
  </si>
  <si>
    <t xml:space="preserve"> 所　 在 　地</t>
    <rPh sb="1" eb="2">
      <t>ショ</t>
    </rPh>
    <rPh sb="4" eb="5">
      <t>ザイ</t>
    </rPh>
    <rPh sb="7" eb="8">
      <t>チ</t>
    </rPh>
    <phoneticPr fontId="2"/>
  </si>
  <si>
    <t xml:space="preserve"> 監　　　　督</t>
    <rPh sb="1" eb="2">
      <t>ラン</t>
    </rPh>
    <rPh sb="6" eb="7">
      <t>ヨシ</t>
    </rPh>
    <phoneticPr fontId="2"/>
  </si>
  <si>
    <t xml:space="preserve"> 引率責任者</t>
    <rPh sb="1" eb="2">
      <t>イン</t>
    </rPh>
    <rPh sb="2" eb="3">
      <t>リツ</t>
    </rPh>
    <rPh sb="3" eb="6">
      <t>セキニンシャ</t>
    </rPh>
    <phoneticPr fontId="2"/>
  </si>
  <si>
    <t xml:space="preserve"> コ　 ー　 チ</t>
    <phoneticPr fontId="2"/>
  </si>
  <si>
    <t xml:space="preserve"> 主　　　 将</t>
    <rPh sb="1" eb="2">
      <t>シュ</t>
    </rPh>
    <rPh sb="6" eb="7">
      <t>ショウ</t>
    </rPh>
    <phoneticPr fontId="2"/>
  </si>
  <si>
    <t xml:space="preserve"> マネージャー</t>
    <phoneticPr fontId="2"/>
  </si>
  <si>
    <t>競技者番号</t>
    <rPh sb="0" eb="3">
      <t>キョウギシャ</t>
    </rPh>
    <rPh sb="3" eb="5">
      <t>バンゴウ</t>
    </rPh>
    <phoneticPr fontId="2"/>
  </si>
  <si>
    <t>学　年</t>
    <rPh sb="0" eb="1">
      <t>ガク</t>
    </rPh>
    <rPh sb="2" eb="3">
      <t>トシ</t>
    </rPh>
    <phoneticPr fontId="2"/>
  </si>
  <si>
    <t>出身中学校</t>
    <rPh sb="0" eb="2">
      <t>シュッシン</t>
    </rPh>
    <rPh sb="2" eb="5">
      <t>チュウガッコウ</t>
    </rPh>
    <phoneticPr fontId="2"/>
  </si>
  <si>
    <t>学校名</t>
    <rPh sb="0" eb="3">
      <t>ガッコウメイ</t>
    </rPh>
    <phoneticPr fontId="2"/>
  </si>
  <si>
    <t>校長名</t>
    <rPh sb="0" eb="3">
      <t>コウチョウメイ</t>
    </rPh>
    <phoneticPr fontId="2"/>
  </si>
  <si>
    <t>　　　　　　参　　加　　料　　納　　付　　書</t>
    <rPh sb="6" eb="7">
      <t>サン</t>
    </rPh>
    <rPh sb="9" eb="10">
      <t>カ</t>
    </rPh>
    <rPh sb="12" eb="13">
      <t>リョウ</t>
    </rPh>
    <rPh sb="15" eb="16">
      <t>オサム</t>
    </rPh>
    <rPh sb="18" eb="19">
      <t>ヅケ</t>
    </rPh>
    <rPh sb="21" eb="22">
      <t>ショ</t>
    </rPh>
    <phoneticPr fontId="2"/>
  </si>
  <si>
    <r>
      <t>　　  　　北 海 道 滝 川 西 高 等 学 校</t>
    </r>
    <r>
      <rPr>
        <sz val="12"/>
        <rFont val="ＭＳ ゴシック"/>
        <family val="3"/>
        <charset val="128"/>
      </rPr>
      <t>　（　男子　・　女子　）</t>
    </r>
    <rPh sb="6" eb="7">
      <t>キタ</t>
    </rPh>
    <rPh sb="8" eb="9">
      <t>ウミ</t>
    </rPh>
    <rPh sb="10" eb="11">
      <t>ミチ</t>
    </rPh>
    <rPh sb="12" eb="13">
      <t>タキ</t>
    </rPh>
    <rPh sb="14" eb="15">
      <t>カワ</t>
    </rPh>
    <rPh sb="16" eb="17">
      <t>ニシ</t>
    </rPh>
    <rPh sb="18" eb="19">
      <t>タカ</t>
    </rPh>
    <rPh sb="20" eb="21">
      <t>トウ</t>
    </rPh>
    <rPh sb="22" eb="23">
      <t>ガク</t>
    </rPh>
    <rPh sb="24" eb="25">
      <t>コウ</t>
    </rPh>
    <rPh sb="28" eb="30">
      <t>ダンシ</t>
    </rPh>
    <rPh sb="33" eb="35">
      <t>ジョシ</t>
    </rPh>
    <phoneticPr fontId="2"/>
  </si>
  <si>
    <t>（　男子　・　女子　）</t>
    <rPh sb="2" eb="4">
      <t>ダンシ</t>
    </rPh>
    <rPh sb="7" eb="9">
      <t>ジョシ</t>
    </rPh>
    <phoneticPr fontId="2"/>
  </si>
  <si>
    <t>　　　　　　下記の通り、上記大会の参加料を送付致します。</t>
    <rPh sb="6" eb="8">
      <t>カキ</t>
    </rPh>
    <rPh sb="9" eb="10">
      <t>トオ</t>
    </rPh>
    <rPh sb="12" eb="14">
      <t>ジョウキ</t>
    </rPh>
    <rPh sb="14" eb="16">
      <t>タイカイ</t>
    </rPh>
    <rPh sb="17" eb="20">
      <t>サンカリョウ</t>
    </rPh>
    <rPh sb="21" eb="23">
      <t>ソウフ</t>
    </rPh>
    <rPh sb="23" eb="24">
      <t>イタ</t>
    </rPh>
    <phoneticPr fontId="2"/>
  </si>
  <si>
    <t>参加人数</t>
    <rPh sb="0" eb="2">
      <t>サンカ</t>
    </rPh>
    <rPh sb="2" eb="4">
      <t>ニンズウ</t>
    </rPh>
    <phoneticPr fontId="2"/>
  </si>
  <si>
    <t>名　　×</t>
    <rPh sb="0" eb="1">
      <t>メイ</t>
    </rPh>
    <phoneticPr fontId="2"/>
  </si>
  <si>
    <t>５００円</t>
    <rPh sb="3" eb="4">
      <t>エン</t>
    </rPh>
    <phoneticPr fontId="2"/>
  </si>
  <si>
    <t>　　金　　額　　　　　　　　　　　　　　　円</t>
  </si>
  <si>
    <t>領　　　収　　　書</t>
    <rPh sb="0" eb="1">
      <t>リョウ</t>
    </rPh>
    <rPh sb="4" eb="5">
      <t>オサム</t>
    </rPh>
    <rPh sb="8" eb="9">
      <t>ショ</t>
    </rPh>
    <phoneticPr fontId="2"/>
  </si>
  <si>
    <t>　　　　　　　　　　　　　　　　　　　　</t>
    <phoneticPr fontId="2"/>
  </si>
  <si>
    <t>℡</t>
  </si>
  <si>
    <t>年齢</t>
    <rPh sb="0" eb="2">
      <t>ネンレイ</t>
    </rPh>
    <phoneticPr fontId="8"/>
  </si>
  <si>
    <t>出身中学校</t>
    <rPh sb="0" eb="2">
      <t>シュッシン</t>
    </rPh>
    <rPh sb="2" eb="5">
      <t>チュウガッコウ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</si>
  <si>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</si>
  <si>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</si>
  <si>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↓反映されるデータ</t>
    <rPh sb="1" eb="3">
      <t>ハンエイ</t>
    </rPh>
    <phoneticPr fontId="9"/>
  </si>
  <si>
    <t>年　齢</t>
    <rPh sb="0" eb="1">
      <t>トシ</t>
    </rPh>
    <rPh sb="2" eb="3">
      <t>ヨワイ</t>
    </rPh>
    <phoneticPr fontId="2"/>
  </si>
  <si>
    <t xml:space="preserve"> 身　長</t>
    <rPh sb="1" eb="2">
      <t>ミ</t>
    </rPh>
    <rPh sb="3" eb="4">
      <t>チョウ</t>
    </rPh>
    <phoneticPr fontId="2"/>
  </si>
  <si>
    <t>-</t>
    <phoneticPr fontId="2"/>
  </si>
  <si>
    <t>-</t>
    <phoneticPr fontId="2"/>
  </si>
  <si>
    <t>名分）として正に領収致しました</t>
    <phoneticPr fontId="2"/>
  </si>
  <si>
    <t>上記の金額参加料（</t>
    <phoneticPr fontId="2"/>
  </si>
  <si>
    <t>男</t>
    <rPh sb="0" eb="1">
      <t>オトコ</t>
    </rPh>
    <phoneticPr fontId="8"/>
  </si>
  <si>
    <t>女</t>
    <rPh sb="0" eb="1">
      <t>ジョ</t>
    </rPh>
    <phoneticPr fontId="8"/>
  </si>
  <si>
    <t>↓男・女をプルダウンから選択してください</t>
    <rPh sb="1" eb="2">
      <t>オ</t>
    </rPh>
    <rPh sb="3" eb="4">
      <t>オンナ</t>
    </rPh>
    <rPh sb="12" eb="14">
      <t>センタク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</si>
  <si>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</si>
  <si>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</si>
  <si>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　　　選　　手　　名　　簿</t>
    <rPh sb="3" eb="4">
      <t>セン</t>
    </rPh>
    <rPh sb="6" eb="7">
      <t>テ</t>
    </rPh>
    <rPh sb="9" eb="10">
      <t>メイ</t>
    </rPh>
    <rPh sb="12" eb="13">
      <t>ボ</t>
    </rPh>
    <phoneticPr fontId="2"/>
  </si>
  <si>
    <t>高体連専門部</t>
    <rPh sb="0" eb="3">
      <t>コウタイレン</t>
    </rPh>
    <rPh sb="3" eb="5">
      <t>センモン</t>
    </rPh>
    <rPh sb="5" eb="6">
      <t>ブ</t>
    </rPh>
    <phoneticPr fontId="2"/>
  </si>
  <si>
    <t>　プ ロ グ ラ ム 掲 載 用</t>
    <rPh sb="11" eb="12">
      <t>ケイ</t>
    </rPh>
    <rPh sb="13" eb="14">
      <t>ミツル</t>
    </rPh>
    <rPh sb="15" eb="16">
      <t>ヨウ</t>
    </rPh>
    <phoneticPr fontId="2"/>
  </si>
  <si>
    <t>チ　　ー　　ム　　名</t>
  </si>
  <si>
    <t>　選　　手　　名　　簿</t>
    <rPh sb="1" eb="2">
      <t>セン</t>
    </rPh>
    <rPh sb="4" eb="5">
      <t>テ</t>
    </rPh>
    <rPh sb="7" eb="8">
      <t>メイ</t>
    </rPh>
    <rPh sb="10" eb="11">
      <t>ボ</t>
    </rPh>
    <phoneticPr fontId="2"/>
  </si>
  <si>
    <t>引率責任者</t>
    <rPh sb="0" eb="2">
      <t>インソツ</t>
    </rPh>
    <rPh sb="2" eb="5">
      <t>セキニンシャ</t>
    </rPh>
    <phoneticPr fontId="2"/>
  </si>
  <si>
    <t>監　　　督</t>
    <rPh sb="0" eb="1">
      <t>ラン</t>
    </rPh>
    <rPh sb="4" eb="5">
      <t>ヨシ</t>
    </rPh>
    <phoneticPr fontId="2"/>
  </si>
  <si>
    <t>コ　ー　チ</t>
    <phoneticPr fontId="2"/>
  </si>
  <si>
    <t>マネージャー</t>
    <phoneticPr fontId="2"/>
  </si>
  <si>
    <t>主　　　将</t>
    <rPh sb="0" eb="1">
      <t>シュ</t>
    </rPh>
    <rPh sb="4" eb="5">
      <t>ショウ</t>
    </rPh>
    <phoneticPr fontId="2"/>
  </si>
  <si>
    <t>氏　　　　名</t>
    <rPh sb="0" eb="1">
      <t>シ</t>
    </rPh>
    <rPh sb="5" eb="6">
      <t>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</si>
  <si>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</si>
  <si>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</si>
  <si>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送信先</t>
    <rPh sb="0" eb="3">
      <t>ソウシンサキ</t>
    </rPh>
    <phoneticPr fontId="2"/>
  </si>
  <si>
    <t>入力ください</t>
    <rPh sb="0" eb="2">
      <t>ニュウリョク</t>
    </rPh>
    <phoneticPr fontId="2"/>
  </si>
  <si>
    <t>競技者番号は</t>
    <rPh sb="0" eb="1">
      <t>セリ</t>
    </rPh>
    <rPh sb="1" eb="2">
      <t>ワザ</t>
    </rPh>
    <rPh sb="2" eb="3">
      <t>シャ</t>
    </rPh>
    <rPh sb="3" eb="4">
      <t>バン</t>
    </rPh>
    <rPh sb="4" eb="5">
      <t>ゴウ</t>
    </rPh>
    <phoneticPr fontId="2"/>
  </si>
  <si>
    <t>№順 に上 から</t>
    <rPh sb="1" eb="2">
      <t>ジュン</t>
    </rPh>
    <rPh sb="4" eb="5">
      <t>ウエ</t>
    </rPh>
    <phoneticPr fontId="2"/>
  </si>
  <si>
    <t>→　氏名/学年/身長</t>
    <rPh sb="2" eb="4">
      <t>シメイ</t>
    </rPh>
    <rPh sb="5" eb="7">
      <t>ガクネン</t>
    </rPh>
    <rPh sb="8" eb="10">
      <t>シンチョウ</t>
    </rPh>
    <phoneticPr fontId="2"/>
  </si>
  <si>
    <t>は自動で</t>
    <rPh sb="1" eb="3">
      <t>ジドウ</t>
    </rPh>
    <phoneticPr fontId="2"/>
  </si>
  <si>
    <t>入力されます</t>
    <phoneticPr fontId="2"/>
  </si>
  <si>
    <t>主将の番号は</t>
    <phoneticPr fontId="2"/>
  </si>
  <si>
    <t>囲んでください</t>
    <rPh sb="0" eb="1">
      <t>カコ</t>
    </rPh>
    <phoneticPr fontId="2"/>
  </si>
  <si>
    <t>右の○を移動させ</t>
    <rPh sb="0" eb="1">
      <t>ミギ</t>
    </rPh>
    <rPh sb="4" eb="6">
      <t>イドウ</t>
    </rPh>
    <phoneticPr fontId="2"/>
  </si>
  <si>
    <t>　　　 最　終　エ　ン　ト　リ　ー　届</t>
    <rPh sb="4" eb="5">
      <t>サイ</t>
    </rPh>
    <rPh sb="6" eb="7">
      <t>シュウ</t>
    </rPh>
    <rPh sb="18" eb="19">
      <t>トド</t>
    </rPh>
    <phoneticPr fontId="2"/>
  </si>
  <si>
    <t>エントリー変更（　有　・　無　）</t>
    <rPh sb="5" eb="7">
      <t>ヘンコウ</t>
    </rPh>
    <rPh sb="9" eb="10">
      <t>ア</t>
    </rPh>
    <rPh sb="13" eb="14">
      <t>ナ</t>
    </rPh>
    <phoneticPr fontId="2"/>
  </si>
  <si>
    <t>チーム名</t>
    <rPh sb="3" eb="4">
      <t>メイ</t>
    </rPh>
    <phoneticPr fontId="2"/>
  </si>
  <si>
    <t>（　　男　　･　　女　　）</t>
    <rPh sb="3" eb="4">
      <t>オトコ</t>
    </rPh>
    <rPh sb="9" eb="10">
      <t>オンナ</t>
    </rPh>
    <phoneticPr fontId="2"/>
  </si>
  <si>
    <t>　　　　（申込書で記載してある場合は、変更願います。）</t>
  </si>
  <si>
    <t>最 終 エ ン ト リ ー</t>
  </si>
  <si>
    <t>監　　　　督</t>
    <rPh sb="0" eb="1">
      <t>ラン</t>
    </rPh>
    <rPh sb="5" eb="6">
      <t>ヨシ</t>
    </rPh>
    <phoneticPr fontId="2"/>
  </si>
  <si>
    <t>コ 　ー 　チ</t>
  </si>
  <si>
    <t>マネージャー</t>
  </si>
  <si>
    <t>主　　　　将</t>
    <rPh sb="0" eb="1">
      <t>シュ</t>
    </rPh>
    <rPh sb="5" eb="6">
      <t>ショウ</t>
    </rPh>
    <phoneticPr fontId="2"/>
  </si>
  <si>
    <t>競技者番号</t>
  </si>
  <si>
    <t>選　　　　　手　　　　　名</t>
  </si>
  <si>
    <t>記載者サイン</t>
  </si>
  <si>
    <t>※　この最終エントリーの提出は、監督主将会議終了後直ちに提出ねがいます。</t>
    <rPh sb="16" eb="18">
      <t>カントク</t>
    </rPh>
    <rPh sb="18" eb="20">
      <t>シュショウ</t>
    </rPh>
    <phoneticPr fontId="2"/>
  </si>
  <si>
    <t>Set 1</t>
    <phoneticPr fontId="2"/>
  </si>
  <si>
    <t>Set 2</t>
    <phoneticPr fontId="2"/>
  </si>
  <si>
    <t>Set 3</t>
    <phoneticPr fontId="2"/>
  </si>
  <si>
    <t>基礎データから、参加申込書、最終エントリー、プログラム用選手名簿、構成メンバー表にデータが反映されるようにしてあります。</t>
    <rPh sb="0" eb="2">
      <t>キソ</t>
    </rPh>
    <rPh sb="8" eb="10">
      <t>サンカ</t>
    </rPh>
    <rPh sb="10" eb="12">
      <t>モウシコミ</t>
    </rPh>
    <rPh sb="12" eb="13">
      <t>ショ</t>
    </rPh>
    <rPh sb="14" eb="16">
      <t>サイシュウ</t>
    </rPh>
    <rPh sb="27" eb="28">
      <t>ヨウ</t>
    </rPh>
    <rPh sb="28" eb="30">
      <t>センシュ</t>
    </rPh>
    <rPh sb="30" eb="32">
      <t>メイボ</t>
    </rPh>
    <rPh sb="33" eb="35">
      <t>コウセイ</t>
    </rPh>
    <rPh sb="39" eb="40">
      <t>ヒョウ</t>
    </rPh>
    <rPh sb="45" eb="47">
      <t>ハンエイ</t>
    </rPh>
    <phoneticPr fontId="8"/>
  </si>
  <si>
    <t>選手名</t>
    <rPh sb="0" eb="3">
      <t>センシュメイ</t>
    </rPh>
    <phoneticPr fontId="2"/>
  </si>
  <si>
    <t>　会   計</t>
    <rPh sb="1" eb="2">
      <t>カイ</t>
    </rPh>
    <rPh sb="5" eb="6">
      <t>ケイ</t>
    </rPh>
    <phoneticPr fontId="2"/>
  </si>
  <si>
    <t>印</t>
    <rPh sb="0" eb="1">
      <t>イン</t>
    </rPh>
    <phoneticPr fontId="2"/>
  </si>
  <si>
    <t>空知支部バレーボール競技大会　</t>
    <rPh sb="10" eb="12">
      <t>キョウギ</t>
    </rPh>
    <rPh sb="12" eb="14">
      <t>タイカイ</t>
    </rPh>
    <phoneticPr fontId="2"/>
  </si>
  <si>
    <t>バレーボール競技大会空知支部予選会　</t>
    <rPh sb="6" eb="8">
      <t>キョウギ</t>
    </rPh>
    <rPh sb="8" eb="10">
      <t>タイカイ</t>
    </rPh>
    <rPh sb="10" eb="12">
      <t>ソラチ</t>
    </rPh>
    <rPh sb="12" eb="14">
      <t>シブ</t>
    </rPh>
    <rPh sb="14" eb="16">
      <t>ヨセン</t>
    </rPh>
    <rPh sb="16" eb="17">
      <t>カイ</t>
    </rPh>
    <phoneticPr fontId="2"/>
  </si>
  <si>
    <t>　　　</t>
    <phoneticPr fontId="2"/>
  </si>
  <si>
    <t>月</t>
    <rPh sb="0" eb="1">
      <t>ガツ</t>
    </rPh>
    <phoneticPr fontId="8"/>
  </si>
  <si>
    <t>日</t>
    <rPh sb="0" eb="1">
      <t>ニチ</t>
    </rPh>
    <phoneticPr fontId="8"/>
  </si>
  <si>
    <t>申込年月日</t>
    <rPh sb="0" eb="2">
      <t>モウシコミ</t>
    </rPh>
    <rPh sb="2" eb="5">
      <t>ネンガッピ</t>
    </rPh>
    <phoneticPr fontId="8"/>
  </si>
  <si>
    <t>※　最終エントリーとなりますので、すべて記載してください。</t>
    <phoneticPr fontId="2"/>
  </si>
  <si>
    <t>※　ユニフォームのない選手の競技者番号は、記載しないでください。</t>
    <phoneticPr fontId="2"/>
  </si>
  <si>
    <t>※　主将の競技者番号は、○で囲んでください。</t>
    <phoneticPr fontId="2"/>
  </si>
  <si>
    <t>・大会申し込みメンバー１８名の中から各試合ごと１４名
　　（～１２名リべロ２名以内，１３名～リベロ２名）までエントリーしてください。</t>
    <rPh sb="1" eb="3">
      <t>タイカイ</t>
    </rPh>
    <rPh sb="3" eb="4">
      <t>モウ</t>
    </rPh>
    <rPh sb="5" eb="6">
      <t>コ</t>
    </rPh>
    <rPh sb="13" eb="14">
      <t>メイ</t>
    </rPh>
    <rPh sb="15" eb="16">
      <t>ナカ</t>
    </rPh>
    <rPh sb="18" eb="21">
      <t>カクシアイ</t>
    </rPh>
    <rPh sb="25" eb="26">
      <t>メイ</t>
    </rPh>
    <rPh sb="33" eb="34">
      <t>メイ</t>
    </rPh>
    <rPh sb="38" eb="39">
      <t>メイ</t>
    </rPh>
    <rPh sb="39" eb="41">
      <t>イナイ</t>
    </rPh>
    <rPh sb="44" eb="45">
      <t>メイ</t>
    </rPh>
    <rPh sb="50" eb="51">
      <t>メイ</t>
    </rPh>
    <phoneticPr fontId="2"/>
  </si>
  <si>
    <t>・前試合の１セット終了時までに、切り取った構成メンバー表を提出してください。</t>
    <rPh sb="1" eb="2">
      <t>ゼン</t>
    </rPh>
    <rPh sb="2" eb="4">
      <t>シアイ</t>
    </rPh>
    <rPh sb="9" eb="12">
      <t>シュウリョウジ</t>
    </rPh>
    <rPh sb="16" eb="17">
      <t>キ</t>
    </rPh>
    <rPh sb="18" eb="19">
      <t>ト</t>
    </rPh>
    <rPh sb="21" eb="23">
      <t>コウセイ</t>
    </rPh>
    <rPh sb="27" eb="28">
      <t>ヒョウ</t>
    </rPh>
    <rPh sb="29" eb="31">
      <t>テイシュツ</t>
    </rPh>
    <phoneticPr fontId="2"/>
  </si>
  <si>
    <t>・提出された構成メンバー表はそのまま記録用紙に貼り付けるので、拡大縮小等はしないでください。</t>
    <rPh sb="1" eb="3">
      <t>テイシュツ</t>
    </rPh>
    <rPh sb="6" eb="8">
      <t>コウセイ</t>
    </rPh>
    <rPh sb="12" eb="13">
      <t>ヒョウ</t>
    </rPh>
    <rPh sb="18" eb="20">
      <t>キロク</t>
    </rPh>
    <rPh sb="20" eb="22">
      <t>ヨウシ</t>
    </rPh>
    <rPh sb="23" eb="24">
      <t>ハ</t>
    </rPh>
    <rPh sb="25" eb="26">
      <t>ツ</t>
    </rPh>
    <rPh sb="31" eb="33">
      <t>カクダイ</t>
    </rPh>
    <rPh sb="33" eb="35">
      <t>シュクショウ</t>
    </rPh>
    <rPh sb="35" eb="36">
      <t>トウ</t>
    </rPh>
    <phoneticPr fontId="2"/>
  </si>
  <si>
    <t>・不足分はコピーしてください。</t>
    <rPh sb="1" eb="4">
      <t>フソクブン</t>
    </rPh>
    <phoneticPr fontId="2"/>
  </si>
  <si>
    <t>構成メンバー表は番号を打ち込むと名前が反映されます。</t>
    <rPh sb="0" eb="2">
      <t>コウセイ</t>
    </rPh>
    <rPh sb="6" eb="7">
      <t>ヒョウ</t>
    </rPh>
    <rPh sb="8" eb="10">
      <t>バンゴウ</t>
    </rPh>
    <rPh sb="11" eb="12">
      <t>ウ</t>
    </rPh>
    <rPh sb="13" eb="14">
      <t>コ</t>
    </rPh>
    <rPh sb="16" eb="18">
      <t>ナマエ</t>
    </rPh>
    <rPh sb="19" eb="21">
      <t>ハンエイ</t>
    </rPh>
    <phoneticPr fontId="8"/>
  </si>
  <si>
    <t>「最終エントリー」と「構成メンバー表」は必要部数印刷して利用ください。</t>
    <rPh sb="1" eb="3">
      <t>サイシュウ</t>
    </rPh>
    <rPh sb="11" eb="13">
      <t>コウセイ</t>
    </rPh>
    <rPh sb="17" eb="18">
      <t>ヒョウ</t>
    </rPh>
    <rPh sb="20" eb="22">
      <t>ヒツヨウ</t>
    </rPh>
    <rPh sb="22" eb="24">
      <t>ブスウ</t>
    </rPh>
    <rPh sb="24" eb="26">
      <t>インサツ</t>
    </rPh>
    <rPh sb="28" eb="30">
      <t>リヨウ</t>
    </rPh>
    <phoneticPr fontId="8"/>
  </si>
  <si>
    <t>↑大会申し込み先（このファイルごとすべてメールで添付ファイルとして送信してください）</t>
    <rPh sb="1" eb="3">
      <t>タイカイ</t>
    </rPh>
    <rPh sb="3" eb="4">
      <t>モウ</t>
    </rPh>
    <rPh sb="5" eb="6">
      <t>コ</t>
    </rPh>
    <rPh sb="7" eb="8">
      <t>サキ</t>
    </rPh>
    <rPh sb="24" eb="26">
      <t>テンプ</t>
    </rPh>
    <rPh sb="33" eb="35">
      <t>ソウシン</t>
    </rPh>
    <phoneticPr fontId="8"/>
  </si>
  <si>
    <t>まず、基礎データに情報を入力してください。</t>
    <rPh sb="3" eb="5">
      <t>キソ</t>
    </rPh>
    <rPh sb="9" eb="11">
      <t>ジョウホウ</t>
    </rPh>
    <rPh sb="12" eb="14">
      <t>ニュウリョク</t>
    </rPh>
    <phoneticPr fontId="8"/>
  </si>
  <si>
    <t>各用紙の名前は必ず確認してください。</t>
    <rPh sb="0" eb="1">
      <t>カク</t>
    </rPh>
    <rPh sb="1" eb="3">
      <t>ヨウシ</t>
    </rPh>
    <rPh sb="4" eb="6">
      <t>ナマエ</t>
    </rPh>
    <rPh sb="7" eb="8">
      <t>カナラ</t>
    </rPh>
    <rPh sb="9" eb="11">
      <t>カクニン</t>
    </rPh>
    <phoneticPr fontId="8"/>
  </si>
  <si>
    <t>もし名前等におかしいところがあれば、その枠に直接打ち込んでください。</t>
    <rPh sb="2" eb="4">
      <t>ナマエ</t>
    </rPh>
    <rPh sb="4" eb="5">
      <t>トウ</t>
    </rPh>
    <rPh sb="20" eb="21">
      <t>ワク</t>
    </rPh>
    <rPh sb="22" eb="24">
      <t>チョクセツ</t>
    </rPh>
    <rPh sb="24" eb="25">
      <t>ウ</t>
    </rPh>
    <rPh sb="26" eb="27">
      <t>コ</t>
    </rPh>
    <phoneticPr fontId="8"/>
  </si>
  <si>
    <r>
      <t>次に画面の上にある「ファイル」メニューから「</t>
    </r>
    <r>
      <rPr>
        <b/>
        <sz val="12"/>
        <color rgb="FFFF0000"/>
        <rFont val="ＭＳ Ｐゴシック"/>
        <family val="3"/>
        <charset val="128"/>
      </rPr>
      <t>名前をつけて保存</t>
    </r>
    <r>
      <rPr>
        <sz val="12"/>
        <rFont val="ＭＳ Ｐゴシック"/>
        <family val="3"/>
        <charset val="128"/>
      </rPr>
      <t>」を選び、</t>
    </r>
    <r>
      <rPr>
        <b/>
        <sz val="12"/>
        <rFont val="ＭＳ Ｐゴシック"/>
        <family val="3"/>
        <charset val="128"/>
      </rPr>
      <t>適当に名前（「</t>
    </r>
    <r>
      <rPr>
        <b/>
        <u val="double"/>
        <sz val="12"/>
        <rFont val="ＭＳ Ｐゴシック"/>
        <family val="3"/>
        <charset val="128"/>
      </rPr>
      <t>大会名＋学校名＋男女」等</t>
    </r>
    <r>
      <rPr>
        <b/>
        <sz val="12"/>
        <rFont val="ＭＳ Ｐゴシック"/>
        <family val="3"/>
        <charset val="128"/>
      </rPr>
      <t>）をつけて保存</t>
    </r>
    <r>
      <rPr>
        <sz val="12"/>
        <rFont val="ＭＳ Ｐゴシック"/>
        <family val="3"/>
        <charset val="128"/>
      </rPr>
      <t>してください。</t>
    </r>
    <rPh sb="0" eb="1">
      <t>ツギ</t>
    </rPh>
    <rPh sb="2" eb="4">
      <t>ガメン</t>
    </rPh>
    <rPh sb="5" eb="6">
      <t>ウエ</t>
    </rPh>
    <rPh sb="22" eb="24">
      <t>ナマエ</t>
    </rPh>
    <rPh sb="28" eb="30">
      <t>ホゾン</t>
    </rPh>
    <rPh sb="32" eb="33">
      <t>エラ</t>
    </rPh>
    <rPh sb="35" eb="37">
      <t>テキトウ</t>
    </rPh>
    <rPh sb="38" eb="40">
      <t>ナマエ</t>
    </rPh>
    <rPh sb="42" eb="45">
      <t>タイカイメイ</t>
    </rPh>
    <rPh sb="46" eb="49">
      <t>ガッコウメイ</t>
    </rPh>
    <rPh sb="50" eb="52">
      <t>ダンジョ</t>
    </rPh>
    <rPh sb="53" eb="54">
      <t>トウ</t>
    </rPh>
    <rPh sb="59" eb="61">
      <t>ホゾン</t>
    </rPh>
    <phoneticPr fontId="8"/>
  </si>
  <si>
    <t>・リベロプレーヤーは上段およびリベロ選手欄の両方に記入してください。</t>
    <rPh sb="18" eb="20">
      <t>センシュ</t>
    </rPh>
    <rPh sb="20" eb="21">
      <t>ラン</t>
    </rPh>
    <rPh sb="22" eb="24">
      <t>リョウホウ</t>
    </rPh>
    <rPh sb="25" eb="27">
      <t>キニュウ</t>
    </rPh>
    <phoneticPr fontId="2"/>
  </si>
  <si>
    <t>　印省略</t>
    <rPh sb="1" eb="2">
      <t>イン</t>
    </rPh>
    <rPh sb="2" eb="4">
      <t>ショウリャク</t>
    </rPh>
    <phoneticPr fontId="2"/>
  </si>
  <si>
    <t>上記の者は、本校在学生徒で、標記大会に出場することを認め、参加申込みを致します。</t>
    <phoneticPr fontId="2"/>
  </si>
  <si>
    <t>このファイルは、2018/10/23作成のファイルを2025高体連空知支部予選用にリメイクしたものです。</t>
    <rPh sb="18" eb="20">
      <t>サクセイ</t>
    </rPh>
    <rPh sb="30" eb="33">
      <t>コウタイレン</t>
    </rPh>
    <rPh sb="33" eb="35">
      <t>ソラチ</t>
    </rPh>
    <rPh sb="35" eb="37">
      <t>シブ</t>
    </rPh>
    <rPh sb="37" eb="39">
      <t>ヨセン</t>
    </rPh>
    <rPh sb="39" eb="40">
      <t>ヨウ</t>
    </rPh>
    <phoneticPr fontId="8"/>
  </si>
  <si>
    <t>更新履歴　2026/03/9　更新</t>
    <rPh sb="0" eb="2">
      <t>コウシン</t>
    </rPh>
    <rPh sb="2" eb="4">
      <t>リレキ</t>
    </rPh>
    <rPh sb="15" eb="17">
      <t>コウシン</t>
    </rPh>
    <phoneticPr fontId="8"/>
  </si>
  <si>
    <r>
      <rPr>
        <b/>
        <sz val="12"/>
        <rFont val="ＭＳ Ｐゴシック"/>
        <family val="3"/>
        <charset val="128"/>
      </rPr>
      <t>オリジナルファイル名は　＝　</t>
    </r>
    <r>
      <rPr>
        <b/>
        <sz val="12"/>
        <rFont val="Times New Roman"/>
        <family val="1"/>
      </rPr>
      <t>2026</t>
    </r>
    <r>
      <rPr>
        <b/>
        <sz val="12"/>
        <rFont val="ＭＳ Ｐゴシック"/>
        <family val="3"/>
        <charset val="128"/>
      </rPr>
      <t>高体連バレーボール空知支部予選</t>
    </r>
    <r>
      <rPr>
        <b/>
        <sz val="12"/>
        <rFont val="Times New Roman"/>
        <family val="1"/>
      </rPr>
      <t>(</t>
    </r>
    <r>
      <rPr>
        <b/>
        <sz val="12"/>
        <rFont val="游ゴシック"/>
        <family val="1"/>
        <charset val="128"/>
      </rPr>
      <t>〇〇</t>
    </r>
    <r>
      <rPr>
        <b/>
        <sz val="12"/>
        <rFont val="ＭＳ Ｐゴシック"/>
        <family val="3"/>
        <charset val="128"/>
      </rPr>
      <t>高校・男・女</t>
    </r>
    <r>
      <rPr>
        <b/>
        <sz val="12"/>
        <rFont val="Times New Roman"/>
        <family val="1"/>
      </rPr>
      <t>)</t>
    </r>
    <r>
      <rPr>
        <b/>
        <sz val="12"/>
        <rFont val="ＭＳ Ｐゴシック"/>
        <family val="3"/>
        <charset val="128"/>
      </rPr>
      <t>申込ファイル．</t>
    </r>
    <r>
      <rPr>
        <b/>
        <sz val="12"/>
        <rFont val="Times New Roman"/>
        <family val="1"/>
      </rPr>
      <t>xlsx</t>
    </r>
    <rPh sb="9" eb="10">
      <t>メイ</t>
    </rPh>
    <rPh sb="18" eb="21">
      <t>コウタイレン</t>
    </rPh>
    <rPh sb="27" eb="29">
      <t>ソラチ</t>
    </rPh>
    <rPh sb="29" eb="31">
      <t>シブ</t>
    </rPh>
    <rPh sb="31" eb="33">
      <t>ヨセン</t>
    </rPh>
    <rPh sb="36" eb="38">
      <t>コウコウ</t>
    </rPh>
    <rPh sb="39" eb="40">
      <t>オ</t>
    </rPh>
    <rPh sb="41" eb="42">
      <t>オンナ</t>
    </rPh>
    <rPh sb="43" eb="45">
      <t>モウシコミ</t>
    </rPh>
    <phoneticPr fontId="8"/>
  </si>
  <si>
    <t>令和８年度　北海道高等学校体育連盟空知支部バレーボール競技大会
兼　令和８年度　北海道高等学校総合体育大会バレーボール競技大会空知支部予選会</t>
    <rPh sb="0" eb="2">
      <t>レイワ</t>
    </rPh>
    <rPh sb="3" eb="5">
      <t>ネンド</t>
    </rPh>
    <rPh sb="34" eb="36">
      <t>レイワ</t>
    </rPh>
    <rPh sb="37" eb="39">
      <t>ネンド</t>
    </rPh>
    <phoneticPr fontId="2"/>
  </si>
  <si>
    <t>令和８年度　北海道高等学校体育連盟空知支部バレーボール競技大会</t>
    <rPh sb="0" eb="2">
      <t>レイワ</t>
    </rPh>
    <rPh sb="3" eb="5">
      <t>ネンド</t>
    </rPh>
    <rPh sb="6" eb="9">
      <t>ホッカイドウ</t>
    </rPh>
    <rPh sb="9" eb="11">
      <t>コウトウ</t>
    </rPh>
    <rPh sb="11" eb="13">
      <t>ガッコウ</t>
    </rPh>
    <rPh sb="13" eb="15">
      <t>タイイク</t>
    </rPh>
    <rPh sb="15" eb="17">
      <t>レンメイ</t>
    </rPh>
    <rPh sb="17" eb="19">
      <t>ソラチ</t>
    </rPh>
    <rPh sb="19" eb="21">
      <t>シブ</t>
    </rPh>
    <rPh sb="27" eb="29">
      <t>キョウギ</t>
    </rPh>
    <rPh sb="29" eb="31">
      <t>タイカイ</t>
    </rPh>
    <phoneticPr fontId="2"/>
  </si>
  <si>
    <t>兼　令和８年度　北海道高等学校総合体育大会バレーボール競技大会空知支部予選会</t>
    <rPh sb="0" eb="1">
      <t>ケン</t>
    </rPh>
    <rPh sb="2" eb="3">
      <t>レイ</t>
    </rPh>
    <rPh sb="3" eb="4">
      <t>ワ</t>
    </rPh>
    <rPh sb="5" eb="7">
      <t>ネンド</t>
    </rPh>
    <rPh sb="6" eb="7">
      <t>ド</t>
    </rPh>
    <rPh sb="8" eb="11">
      <t>ホッカイドウ</t>
    </rPh>
    <rPh sb="11" eb="13">
      <t>コウトウ</t>
    </rPh>
    <rPh sb="13" eb="15">
      <t>ガッコウ</t>
    </rPh>
    <rPh sb="15" eb="17">
      <t>ソウゴウ</t>
    </rPh>
    <rPh sb="17" eb="19">
      <t>タイイク</t>
    </rPh>
    <rPh sb="19" eb="21">
      <t>タイカイ</t>
    </rPh>
    <rPh sb="27" eb="29">
      <t>キョウギ</t>
    </rPh>
    <rPh sb="29" eb="31">
      <t>タイカイ</t>
    </rPh>
    <rPh sb="31" eb="33">
      <t>ソラチ</t>
    </rPh>
    <rPh sb="33" eb="35">
      <t>シブ</t>
    </rPh>
    <rPh sb="35" eb="38">
      <t>ヨセンカイ</t>
    </rPh>
    <phoneticPr fontId="2"/>
  </si>
  <si>
    <t>令和８年度北海道高等学校体育連盟</t>
    <rPh sb="0" eb="1">
      <t>レイ</t>
    </rPh>
    <rPh sb="1" eb="2">
      <t>カズ</t>
    </rPh>
    <rPh sb="3" eb="5">
      <t>ネンド</t>
    </rPh>
    <rPh sb="5" eb="8">
      <t>ホッカイドウ</t>
    </rPh>
    <rPh sb="8" eb="10">
      <t>コウトウ</t>
    </rPh>
    <rPh sb="10" eb="12">
      <t>ガッコウ</t>
    </rPh>
    <rPh sb="12" eb="14">
      <t>タイイク</t>
    </rPh>
    <rPh sb="14" eb="16">
      <t>レンメイ</t>
    </rPh>
    <phoneticPr fontId="2"/>
  </si>
  <si>
    <t>兼　令和８年度北海道高等学校総合体育大会</t>
    <rPh sb="0" eb="1">
      <t>ケン</t>
    </rPh>
    <rPh sb="2" eb="3">
      <t>レイ</t>
    </rPh>
    <rPh sb="3" eb="4">
      <t>カズ</t>
    </rPh>
    <rPh sb="5" eb="7">
      <t>ネンド</t>
    </rPh>
    <rPh sb="7" eb="10">
      <t>ホッカイドウ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phoneticPr fontId="2"/>
  </si>
  <si>
    <t>　当番校　　北海道岩見沢農業高等高等学校</t>
    <rPh sb="1" eb="4">
      <t>トウバンコウ</t>
    </rPh>
    <rPh sb="6" eb="9">
      <t>ホッカイドウ</t>
    </rPh>
    <rPh sb="9" eb="12">
      <t>イワミザワ</t>
    </rPh>
    <rPh sb="12" eb="14">
      <t>ノウギョウ</t>
    </rPh>
    <rPh sb="14" eb="16">
      <t>コウトウ</t>
    </rPh>
    <rPh sb="16" eb="18">
      <t>コウトウ</t>
    </rPh>
    <rPh sb="18" eb="20">
      <t>ガッコウ</t>
    </rPh>
    <phoneticPr fontId="2"/>
  </si>
  <si>
    <t>近　江　　　　勉</t>
    <rPh sb="0" eb="1">
      <t>コン</t>
    </rPh>
    <rPh sb="2" eb="3">
      <t>コウ</t>
    </rPh>
    <rPh sb="7" eb="8">
      <t>ツトム</t>
    </rPh>
    <phoneticPr fontId="2"/>
  </si>
  <si>
    <t>2026年</t>
    <rPh sb="4" eb="5">
      <t>ネン</t>
    </rPh>
    <phoneticPr fontId="2"/>
  </si>
  <si>
    <t>令和８年度　北海道高等学校体育連盟空知支部バレーボール競技大会
兼 令和８年度 北海道高等学校総合体育大会バレーボール競技大会空知支部予選会</t>
    <rPh sb="0" eb="2">
      <t>レイワ</t>
    </rPh>
    <rPh sb="3" eb="5">
      <t>ネンド</t>
    </rPh>
    <rPh sb="34" eb="36">
      <t>レイワ</t>
    </rPh>
    <rPh sb="37" eb="39">
      <t>ネンド</t>
    </rPh>
    <rPh sb="38" eb="39">
      <t>ド</t>
    </rPh>
    <phoneticPr fontId="2"/>
  </si>
  <si>
    <t>令和８(2026)年度 高体連空知支部予選 構成メンバー表</t>
    <rPh sb="0" eb="2">
      <t>レイワ</t>
    </rPh>
    <rPh sb="9" eb="11">
      <t>ネンド</t>
    </rPh>
    <rPh sb="10" eb="11">
      <t>ド</t>
    </rPh>
    <rPh sb="12" eb="15">
      <t>コウタイレン</t>
    </rPh>
    <rPh sb="15" eb="17">
      <t>ソラチ</t>
    </rPh>
    <rPh sb="17" eb="19">
      <t>シブ</t>
    </rPh>
    <rPh sb="19" eb="21">
      <t>ヨセン</t>
    </rPh>
    <rPh sb="22" eb="24">
      <t>コウセイ</t>
    </rPh>
    <rPh sb="28" eb="29">
      <t>ヒョウ</t>
    </rPh>
    <phoneticPr fontId="2"/>
  </si>
  <si>
    <t>令和8(2026)年度
高体連空知支部予選</t>
    <rPh sb="0" eb="2">
      <t>レイワ</t>
    </rPh>
    <rPh sb="9" eb="11">
      <t>ネンド</t>
    </rPh>
    <rPh sb="10" eb="11">
      <t>ド</t>
    </rPh>
    <rPh sb="12" eb="15">
      <t>コウタイレン</t>
    </rPh>
    <rPh sb="15" eb="17">
      <t>ソラチ</t>
    </rPh>
    <rPh sb="17" eb="19">
      <t>シブ</t>
    </rPh>
    <rPh sb="19" eb="21">
      <t>ヨセン</t>
    </rPh>
    <phoneticPr fontId="2"/>
  </si>
  <si>
    <t>２０２６年</t>
    <rPh sb="4" eb="5">
      <t>ネン</t>
    </rPh>
    <phoneticPr fontId="8"/>
  </si>
  <si>
    <t>761560@hokkaido-c.ed.jp</t>
    <phoneticPr fontId="2"/>
  </si>
  <si>
    <t>761560@hokkaido-c.ed.jp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</si>
</sst>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ＪＳ明朝"/>
      <family val="1"/>
      <charset val="128"/>
    </font>
    <font>
      <u/>
      <sz val="12"/>
      <color indexed="12"/>
      <name val="ＪＳ明朝"/>
      <family val="1"/>
      <charset val="128"/>
    </font>
    <font>
      <sz val="6"/>
      <name val="ＪＳ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22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22"/>
      <name val="ＭＳ Ｐゴシック"/>
      <family val="3"/>
      <charset val="128"/>
    </font>
    <font>
      <i/>
      <sz val="14"/>
      <name val="HG祥南行書体"/>
      <family val="3"/>
      <charset val="128"/>
    </font>
    <font>
      <i/>
      <sz val="14"/>
      <name val="HGS行書体"/>
      <family val="4"/>
      <charset val="128"/>
    </font>
    <font>
      <sz val="10"/>
      <name val="ＭＳ 明朝"/>
      <family val="1"/>
      <charset val="128"/>
    </font>
    <font>
      <i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2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name val="Times New Roman"/>
      <family val="1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20"/>
      <name val="Times New Roman"/>
      <family val="1"/>
    </font>
    <font>
      <b/>
      <sz val="12"/>
      <color rgb="FF0070C0"/>
      <name val="ＭＳ Ｐゴシック"/>
      <family val="3"/>
      <charset val="128"/>
    </font>
    <font>
      <b/>
      <sz val="12"/>
      <name val="Times New Roman"/>
      <family val="1"/>
    </font>
    <font>
      <b/>
      <u val="double"/>
      <sz val="12"/>
      <name val="ＭＳ Ｐゴシック"/>
      <family val="3"/>
      <charset val="128"/>
    </font>
    <font>
      <b/>
      <sz val="12"/>
      <name val="Times New Roman"/>
      <family val="3"/>
      <charset val="128"/>
    </font>
    <font>
      <b/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" fillId="0" borderId="0"/>
    <xf numFmtId="0" fontId="1" fillId="0" borderId="0"/>
    <xf numFmtId="0" fontId="1" fillId="0" borderId="0">
      <alignment vertical="center"/>
    </xf>
    <xf numFmtId="0" fontId="38" fillId="0" borderId="0" applyNumberFormat="0" applyFill="0" applyBorder="0" applyAlignment="0" applyProtection="0"/>
  </cellStyleXfs>
  <cellXfs count="341">
    <xf numFmtId="0" fontId="0" fillId="0" borderId="0" xfId="0"/>
    <xf numFmtId="0" fontId="6" fillId="0" borderId="0" xfId="3"/>
    <xf numFmtId="0" fontId="12" fillId="0" borderId="0" xfId="3" applyFont="1"/>
    <xf numFmtId="0" fontId="15" fillId="0" borderId="0" xfId="3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23" fillId="0" borderId="0" xfId="4" applyFont="1"/>
    <xf numFmtId="0" fontId="4" fillId="0" borderId="0" xfId="4" applyFont="1"/>
    <xf numFmtId="0" fontId="1" fillId="0" borderId="0" xfId="2">
      <alignment vertical="center"/>
    </xf>
    <xf numFmtId="0" fontId="19" fillId="0" borderId="8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2" fillId="0" borderId="10" xfId="2" applyFont="1" applyBorder="1" applyAlignment="1">
      <alignment vertical="top"/>
    </xf>
    <xf numFmtId="0" fontId="2" fillId="0" borderId="11" xfId="2" applyFont="1" applyBorder="1" applyAlignment="1">
      <alignment vertical="top"/>
    </xf>
    <xf numFmtId="0" fontId="2" fillId="0" borderId="12" xfId="2" applyFont="1" applyBorder="1" applyAlignment="1">
      <alignment vertical="top"/>
    </xf>
    <xf numFmtId="0" fontId="2" fillId="0" borderId="13" xfId="2" applyFont="1" applyBorder="1" applyAlignment="1">
      <alignment vertical="top"/>
    </xf>
    <xf numFmtId="0" fontId="2" fillId="0" borderId="0" xfId="2" applyFont="1" applyAlignment="1">
      <alignment vertical="top"/>
    </xf>
    <xf numFmtId="0" fontId="2" fillId="0" borderId="14" xfId="2" applyFont="1" applyBorder="1" applyAlignment="1">
      <alignment vertical="top"/>
    </xf>
    <xf numFmtId="0" fontId="2" fillId="0" borderId="15" xfId="2" applyFont="1" applyBorder="1" applyAlignment="1">
      <alignment vertical="top"/>
    </xf>
    <xf numFmtId="0" fontId="2" fillId="0" borderId="9" xfId="2" applyFont="1" applyBorder="1" applyAlignment="1">
      <alignment vertical="top"/>
    </xf>
    <xf numFmtId="0" fontId="2" fillId="0" borderId="16" xfId="2" applyFont="1" applyBorder="1" applyAlignment="1">
      <alignment vertical="top"/>
    </xf>
    <xf numFmtId="0" fontId="2" fillId="0" borderId="17" xfId="2" applyFont="1" applyBorder="1" applyAlignment="1">
      <alignment vertical="top"/>
    </xf>
    <xf numFmtId="0" fontId="2" fillId="0" borderId="18" xfId="2" applyFont="1" applyBorder="1" applyAlignment="1">
      <alignment vertical="top"/>
    </xf>
    <xf numFmtId="0" fontId="2" fillId="0" borderId="19" xfId="2" applyFont="1" applyBorder="1" applyAlignment="1">
      <alignment vertical="top"/>
    </xf>
    <xf numFmtId="0" fontId="2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1" xfId="5" applyFont="1" applyBorder="1">
      <alignment vertical="center"/>
    </xf>
    <xf numFmtId="0" fontId="11" fillId="0" borderId="0" xfId="5" applyFont="1">
      <alignment vertical="center"/>
    </xf>
    <xf numFmtId="0" fontId="11" fillId="0" borderId="32" xfId="5" applyFont="1" applyBorder="1">
      <alignment vertical="center"/>
    </xf>
    <xf numFmtId="0" fontId="11" fillId="0" borderId="33" xfId="5" applyFont="1" applyBorder="1">
      <alignment vertical="center"/>
    </xf>
    <xf numFmtId="0" fontId="13" fillId="0" borderId="25" xfId="5" applyFont="1" applyBorder="1">
      <alignment vertical="center"/>
    </xf>
    <xf numFmtId="0" fontId="30" fillId="0" borderId="0" xfId="5" applyFont="1" applyAlignment="1">
      <alignment horizontal="center" vertical="center"/>
    </xf>
    <xf numFmtId="0" fontId="35" fillId="0" borderId="0" xfId="5" applyFont="1" applyAlignment="1">
      <alignment horizontal="distributed" vertical="center"/>
    </xf>
    <xf numFmtId="0" fontId="11" fillId="0" borderId="24" xfId="5" applyFont="1" applyBorder="1">
      <alignment vertical="center"/>
    </xf>
    <xf numFmtId="0" fontId="11" fillId="0" borderId="25" xfId="5" applyFont="1" applyBorder="1">
      <alignment vertical="center"/>
    </xf>
    <xf numFmtId="0" fontId="11" fillId="0" borderId="0" xfId="5" applyFont="1" applyAlignment="1">
      <alignment vertical="top"/>
    </xf>
    <xf numFmtId="0" fontId="11" fillId="0" borderId="24" xfId="5" applyFont="1" applyBorder="1" applyAlignment="1">
      <alignment vertical="top"/>
    </xf>
    <xf numFmtId="0" fontId="11" fillId="0" borderId="25" xfId="5" applyFont="1" applyBorder="1" applyAlignment="1">
      <alignment vertical="top"/>
    </xf>
    <xf numFmtId="0" fontId="11" fillId="0" borderId="34" xfId="5" applyFont="1" applyBorder="1">
      <alignment vertical="center"/>
    </xf>
    <xf numFmtId="0" fontId="11" fillId="0" borderId="33" xfId="5" applyFont="1" applyBorder="1" applyAlignment="1">
      <alignment vertical="top"/>
    </xf>
    <xf numFmtId="0" fontId="11" fillId="0" borderId="5" xfId="5" applyFont="1" applyBorder="1">
      <alignment vertical="center"/>
    </xf>
    <xf numFmtId="0" fontId="11" fillId="0" borderId="22" xfId="5" applyFont="1" applyBorder="1">
      <alignment vertical="center"/>
    </xf>
    <xf numFmtId="0" fontId="11" fillId="0" borderId="23" xfId="5" applyFont="1" applyBorder="1">
      <alignment vertical="center"/>
    </xf>
    <xf numFmtId="0" fontId="11" fillId="0" borderId="35" xfId="5" applyFont="1" applyBorder="1">
      <alignment vertical="center"/>
    </xf>
    <xf numFmtId="0" fontId="11" fillId="0" borderId="36" xfId="5" applyFont="1" applyBorder="1">
      <alignment vertical="center"/>
    </xf>
    <xf numFmtId="0" fontId="11" fillId="0" borderId="5" xfId="5" applyFont="1" applyBorder="1" applyAlignment="1">
      <alignment vertical="top"/>
    </xf>
    <xf numFmtId="0" fontId="11" fillId="0" borderId="11" xfId="5" applyFont="1" applyBorder="1" applyAlignment="1">
      <alignment vertical="top"/>
    </xf>
    <xf numFmtId="0" fontId="36" fillId="0" borderId="0" xfId="5" applyFont="1" applyAlignment="1">
      <alignment horizontal="left" vertical="center"/>
    </xf>
    <xf numFmtId="0" fontId="11" fillId="0" borderId="37" xfId="5" applyFont="1" applyBorder="1">
      <alignment vertical="center"/>
    </xf>
    <xf numFmtId="0" fontId="11" fillId="0" borderId="38" xfId="5" applyFont="1" applyBorder="1" applyAlignment="1">
      <alignment vertical="top"/>
    </xf>
    <xf numFmtId="0" fontId="11" fillId="0" borderId="39" xfId="5" applyFont="1" applyBorder="1">
      <alignment vertical="center"/>
    </xf>
    <xf numFmtId="0" fontId="11" fillId="0" borderId="40" xfId="5" applyFont="1" applyBorder="1" applyAlignment="1">
      <alignment vertical="top"/>
    </xf>
    <xf numFmtId="0" fontId="11" fillId="0" borderId="40" xfId="5" applyFont="1" applyBorder="1">
      <alignment vertical="center"/>
    </xf>
    <xf numFmtId="0" fontId="11" fillId="0" borderId="41" xfId="5" applyFont="1" applyBorder="1">
      <alignment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2" fillId="0" borderId="24" xfId="3" applyFont="1" applyBorder="1"/>
    <xf numFmtId="0" fontId="37" fillId="0" borderId="0" xfId="0" applyFont="1" applyAlignment="1">
      <alignment horizontal="distributed" vertical="center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1" xfId="0" applyBorder="1"/>
    <xf numFmtId="0" fontId="4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0" fillId="0" borderId="42" xfId="0" applyBorder="1"/>
    <xf numFmtId="0" fontId="28" fillId="0" borderId="0" xfId="0" applyFont="1" applyAlignment="1">
      <alignment horizontal="center"/>
    </xf>
    <xf numFmtId="58" fontId="0" fillId="0" borderId="0" xfId="0" applyNumberFormat="1" applyAlignment="1">
      <alignment horizontal="left" vertical="center"/>
    </xf>
    <xf numFmtId="0" fontId="41" fillId="0" borderId="0" xfId="0" applyFont="1"/>
    <xf numFmtId="0" fontId="29" fillId="0" borderId="0" xfId="0" applyFont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0" fontId="27" fillId="4" borderId="1" xfId="0" applyFont="1" applyFill="1" applyBorder="1" applyAlignment="1">
      <alignment horizontal="distributed" vertical="center" shrinkToFit="1"/>
    </xf>
    <xf numFmtId="0" fontId="0" fillId="0" borderId="1" xfId="0" applyBorder="1" applyAlignment="1">
      <alignment horizontal="center" vertical="center" shrinkToFit="1"/>
    </xf>
    <xf numFmtId="0" fontId="27" fillId="0" borderId="0" xfId="3" applyFont="1"/>
    <xf numFmtId="0" fontId="43" fillId="0" borderId="0" xfId="3" applyFont="1"/>
    <xf numFmtId="0" fontId="44" fillId="0" borderId="0" xfId="3" applyFont="1"/>
    <xf numFmtId="0" fontId="12" fillId="0" borderId="0" xfId="3" applyFont="1" applyProtection="1">
      <protection locked="0"/>
    </xf>
    <xf numFmtId="0" fontId="46" fillId="0" borderId="18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top"/>
    </xf>
    <xf numFmtId="0" fontId="28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8" fillId="0" borderId="43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28" fillId="0" borderId="45" xfId="0" applyFont="1" applyBorder="1" applyAlignment="1">
      <alignment vertical="center"/>
    </xf>
    <xf numFmtId="0" fontId="28" fillId="0" borderId="47" xfId="0" applyFont="1" applyBorder="1" applyAlignment="1">
      <alignment horizontal="left" vertical="center"/>
    </xf>
    <xf numFmtId="0" fontId="27" fillId="0" borderId="0" xfId="0" applyFont="1"/>
    <xf numFmtId="0" fontId="28" fillId="0" borderId="46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29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28" xfId="0" applyFont="1" applyBorder="1"/>
    <xf numFmtId="0" fontId="28" fillId="0" borderId="48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30" xfId="0" applyFont="1" applyBorder="1"/>
    <xf numFmtId="0" fontId="28" fillId="0" borderId="30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0" xfId="0" applyFont="1"/>
    <xf numFmtId="0" fontId="3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 wrapText="1"/>
    </xf>
    <xf numFmtId="0" fontId="41" fillId="0" borderId="0" xfId="0" applyFont="1" applyAlignment="1">
      <alignment horizontal="left"/>
    </xf>
    <xf numFmtId="0" fontId="54" fillId="0" borderId="0" xfId="3" applyFont="1"/>
    <xf numFmtId="0" fontId="0" fillId="0" borderId="5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1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27" fillId="0" borderId="4" xfId="3" applyFont="1" applyBorder="1"/>
    <xf numFmtId="0" fontId="27" fillId="0" borderId="1" xfId="3" applyFont="1" applyBorder="1"/>
    <xf numFmtId="0" fontId="27" fillId="0" borderId="5" xfId="3" applyFont="1" applyBorder="1"/>
    <xf numFmtId="0" fontId="27" fillId="0" borderId="7" xfId="3" applyFont="1" applyBorder="1"/>
    <xf numFmtId="0" fontId="12" fillId="2" borderId="1" xfId="3" applyFont="1" applyFill="1" applyBorder="1" applyAlignment="1" applyProtection="1">
      <alignment shrinkToFit="1"/>
      <protection locked="0"/>
    </xf>
    <xf numFmtId="0" fontId="47" fillId="2" borderId="76" xfId="3" applyFont="1" applyFill="1" applyBorder="1" applyAlignment="1" applyProtection="1">
      <alignment shrinkToFit="1"/>
      <protection locked="0"/>
    </xf>
    <xf numFmtId="0" fontId="12" fillId="3" borderId="1" xfId="3" applyFont="1" applyFill="1" applyBorder="1" applyAlignment="1">
      <alignment shrinkToFit="1"/>
    </xf>
    <xf numFmtId="0" fontId="27" fillId="0" borderId="20" xfId="3" applyFont="1" applyBorder="1"/>
    <xf numFmtId="0" fontId="27" fillId="0" borderId="6" xfId="3" applyFont="1" applyBorder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1" applyAlignment="1" applyProtection="1"/>
    <xf numFmtId="0" fontId="3" fillId="0" borderId="9" xfId="0" applyFont="1" applyBorder="1" applyAlignment="1">
      <alignment horizontal="right" vertical="center"/>
    </xf>
    <xf numFmtId="0" fontId="57" fillId="0" borderId="0" xfId="3" applyFont="1"/>
    <xf numFmtId="0" fontId="16" fillId="0" borderId="0" xfId="4" applyFont="1" applyAlignment="1">
      <alignment vertical="center" wrapText="1"/>
    </xf>
    <xf numFmtId="0" fontId="16" fillId="0" borderId="0" xfId="4" applyFont="1" applyAlignment="1">
      <alignment vertical="center"/>
    </xf>
    <xf numFmtId="0" fontId="5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right" vertical="center"/>
    </xf>
    <xf numFmtId="0" fontId="24" fillId="0" borderId="8" xfId="2" applyFont="1" applyBorder="1" applyAlignment="1">
      <alignment horizontal="center" vertical="center" shrinkToFit="1"/>
    </xf>
    <xf numFmtId="0" fontId="24" fillId="0" borderId="28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14" xfId="2" applyFont="1" applyBorder="1" applyAlignment="1">
      <alignment horizontal="center" vertical="center" shrinkToFit="1"/>
    </xf>
    <xf numFmtId="0" fontId="24" fillId="0" borderId="9" xfId="2" applyFont="1" applyBorder="1" applyAlignment="1">
      <alignment horizontal="center" vertical="center" shrinkToFit="1"/>
    </xf>
    <xf numFmtId="0" fontId="24" fillId="0" borderId="16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top"/>
    </xf>
    <xf numFmtId="0" fontId="21" fillId="0" borderId="9" xfId="2" applyFont="1" applyBorder="1" applyAlignment="1">
      <alignment horizontal="center" vertical="top"/>
    </xf>
    <xf numFmtId="0" fontId="22" fillId="0" borderId="0" xfId="2" applyFont="1" applyAlignment="1">
      <alignment horizontal="center" vertical="top"/>
    </xf>
    <xf numFmtId="0" fontId="22" fillId="0" borderId="18" xfId="2" applyFont="1" applyBorder="1" applyAlignment="1">
      <alignment horizontal="center" vertical="top"/>
    </xf>
    <xf numFmtId="0" fontId="10" fillId="0" borderId="10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52" fillId="0" borderId="0" xfId="4" applyFont="1" applyAlignment="1">
      <alignment vertical="center"/>
    </xf>
    <xf numFmtId="0" fontId="18" fillId="0" borderId="29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0" borderId="15" xfId="2" applyFont="1" applyBorder="1" applyAlignment="1">
      <alignment horizontal="center"/>
    </xf>
    <xf numFmtId="0" fontId="20" fillId="0" borderId="9" xfId="2" applyFont="1" applyBorder="1" applyAlignment="1">
      <alignment horizontal="center"/>
    </xf>
    <xf numFmtId="0" fontId="17" fillId="0" borderId="1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2" borderId="1" xfId="3" applyFont="1" applyFill="1" applyBorder="1" applyAlignment="1" applyProtection="1">
      <alignment horizontal="left" vertical="center" shrinkToFit="1"/>
      <protection locked="0"/>
    </xf>
    <xf numFmtId="0" fontId="27" fillId="0" borderId="20" xfId="3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7" fillId="0" borderId="0" xfId="0" applyFont="1" applyAlignment="1">
      <alignment horizontal="distributed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5" fontId="45" fillId="0" borderId="18" xfId="0" applyNumberFormat="1" applyFont="1" applyBorder="1" applyAlignment="1">
      <alignment horizontal="right" vertical="center" shrinkToFit="1"/>
    </xf>
    <xf numFmtId="0" fontId="45" fillId="0" borderId="18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39" fillId="0" borderId="0" xfId="0" applyFont="1" applyAlignment="1">
      <alignment horizontal="left" vertical="center"/>
    </xf>
    <xf numFmtId="0" fontId="39" fillId="0" borderId="30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27" fillId="0" borderId="7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/>
    </xf>
    <xf numFmtId="0" fontId="10" fillId="0" borderId="61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left" vertical="center"/>
    </xf>
    <xf numFmtId="0" fontId="0" fillId="0" borderId="20" xfId="0" applyBorder="1"/>
    <xf numFmtId="0" fontId="0" fillId="0" borderId="6" xfId="0" applyBorder="1"/>
    <xf numFmtId="0" fontId="27" fillId="0" borderId="0" xfId="0" applyFont="1" applyAlignment="1">
      <alignment horizontal="left" vertical="center"/>
    </xf>
    <xf numFmtId="0" fontId="10" fillId="0" borderId="70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27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9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27" fillId="0" borderId="0" xfId="0" applyFont="1" applyAlignment="1">
      <alignment horizontal="left"/>
    </xf>
    <xf numFmtId="0" fontId="28" fillId="0" borderId="4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1" fillId="0" borderId="24" xfId="5" applyFont="1" applyBorder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34" fillId="0" borderId="0" xfId="5" applyFont="1" applyAlignment="1">
      <alignment horizontal="center" vertical="center" shrinkToFit="1"/>
    </xf>
    <xf numFmtId="0" fontId="34" fillId="0" borderId="25" xfId="5" applyFont="1" applyBorder="1" applyAlignment="1">
      <alignment horizontal="center" vertical="center" shrinkToFit="1"/>
    </xf>
    <xf numFmtId="0" fontId="10" fillId="0" borderId="22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23" xfId="5" applyFont="1" applyBorder="1" applyAlignment="1">
      <alignment horizontal="center" vertical="center" wrapText="1"/>
    </xf>
    <xf numFmtId="0" fontId="53" fillId="0" borderId="24" xfId="5" applyFont="1" applyBorder="1" applyAlignment="1">
      <alignment horizontal="center" vertical="center"/>
    </xf>
    <xf numFmtId="0" fontId="53" fillId="0" borderId="0" xfId="5" applyFont="1" applyAlignment="1">
      <alignment horizontal="center" vertical="center"/>
    </xf>
    <xf numFmtId="0" fontId="53" fillId="0" borderId="25" xfId="5" applyFont="1" applyBorder="1" applyAlignment="1">
      <alignment horizontal="center" vertical="center"/>
    </xf>
    <xf numFmtId="0" fontId="31" fillId="0" borderId="4" xfId="5" applyFont="1" applyBorder="1" applyAlignment="1">
      <alignment horizontal="center" vertical="center"/>
    </xf>
    <xf numFmtId="0" fontId="31" fillId="0" borderId="6" xfId="5" applyFont="1" applyBorder="1" applyAlignment="1">
      <alignment horizontal="center" vertical="center"/>
    </xf>
    <xf numFmtId="0" fontId="31" fillId="0" borderId="1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1" fillId="0" borderId="20" xfId="5" applyFont="1" applyBorder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1" fillId="0" borderId="26" xfId="5" applyFont="1" applyBorder="1" applyAlignment="1">
      <alignment horizontal="left" vertical="center"/>
    </xf>
    <xf numFmtId="0" fontId="31" fillId="0" borderId="9" xfId="5" applyFont="1" applyBorder="1" applyAlignment="1">
      <alignment horizontal="left" vertical="center"/>
    </xf>
    <xf numFmtId="0" fontId="31" fillId="0" borderId="27" xfId="5" applyFont="1" applyBorder="1" applyAlignment="1">
      <alignment horizontal="left" vertical="center"/>
    </xf>
    <xf numFmtId="0" fontId="4" fillId="0" borderId="26" xfId="5" applyFont="1" applyBorder="1" applyAlignment="1">
      <alignment horizontal="center" vertical="center" wrapText="1"/>
    </xf>
    <xf numFmtId="0" fontId="1" fillId="0" borderId="9" xfId="5" applyBorder="1">
      <alignment vertical="center"/>
    </xf>
    <xf numFmtId="0" fontId="1" fillId="0" borderId="27" xfId="5" applyBorder="1">
      <alignment vertical="center"/>
    </xf>
    <xf numFmtId="0" fontId="14" fillId="0" borderId="20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</cellXfs>
  <cellStyles count="7">
    <cellStyle name="ハイパーリンク" xfId="1" builtinId="8"/>
    <cellStyle name="ハイパーリンク 2" xfId="6" xr:uid="{00000000-0005-0000-0000-000001000000}"/>
    <cellStyle name="標準" xfId="0" builtinId="0"/>
    <cellStyle name="標準 2" xfId="2" xr:uid="{00000000-0005-0000-0000-000003000000}"/>
    <cellStyle name="標準 3" xfId="5" xr:uid="{00000000-0005-0000-0000-000004000000}"/>
    <cellStyle name="標準_選抜予選これだけシート" xfId="3" xr:uid="{00000000-0005-0000-0000-000005000000}"/>
    <cellStyle name="標準_第38回選抜予選記録用紙改" xfId="4" xr:uid="{00000000-0005-0000-0000-000006000000}"/>
  </cellStyles>
  <dxfs count="18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14</xdr:row>
      <xdr:rowOff>85725</xdr:rowOff>
    </xdr:from>
    <xdr:to>
      <xdr:col>5</xdr:col>
      <xdr:colOff>615315</xdr:colOff>
      <xdr:row>32</xdr:row>
      <xdr:rowOff>60975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19375"/>
          <a:ext cx="3495675" cy="32328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257175</xdr:colOff>
      <xdr:row>9</xdr:row>
      <xdr:rowOff>38100</xdr:rowOff>
    </xdr:from>
    <xdr:to>
      <xdr:col>3</xdr:col>
      <xdr:colOff>238126</xdr:colOff>
      <xdr:row>15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 bwMode="auto">
        <a:xfrm flipH="1">
          <a:off x="523875" y="1666875"/>
          <a:ext cx="1381126" cy="1076325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152401</xdr:colOff>
      <xdr:row>16</xdr:row>
      <xdr:rowOff>104775</xdr:rowOff>
    </xdr:from>
    <xdr:to>
      <xdr:col>7</xdr:col>
      <xdr:colOff>314325</xdr:colOff>
      <xdr:row>16</xdr:row>
      <xdr:rowOff>104775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 bwMode="auto">
        <a:xfrm>
          <a:off x="3876676" y="3000375"/>
          <a:ext cx="847724" cy="0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8</xdr:col>
      <xdr:colOff>104776</xdr:colOff>
      <xdr:row>14</xdr:row>
      <xdr:rowOff>28576</xdr:rowOff>
    </xdr:from>
    <xdr:to>
      <xdr:col>12</xdr:col>
      <xdr:colOff>428626</xdr:colOff>
      <xdr:row>32</xdr:row>
      <xdr:rowOff>150642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1" y="2562226"/>
          <a:ext cx="3067050" cy="3379616"/>
        </a:xfrm>
        <a:prstGeom prst="rect">
          <a:avLst/>
        </a:prstGeom>
        <a:ln w="12700">
          <a:solidFill>
            <a:srgbClr val="000000"/>
          </a:solidFill>
        </a:ln>
      </xdr:spPr>
    </xdr:pic>
    <xdr:clientData/>
  </xdr:twoCellAnchor>
  <xdr:twoCellAnchor>
    <xdr:from>
      <xdr:col>9</xdr:col>
      <xdr:colOff>295275</xdr:colOff>
      <xdr:row>9</xdr:row>
      <xdr:rowOff>47625</xdr:rowOff>
    </xdr:from>
    <xdr:to>
      <xdr:col>11</xdr:col>
      <xdr:colOff>257175</xdr:colOff>
      <xdr:row>11</xdr:row>
      <xdr:rowOff>104775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6076950" y="1676400"/>
          <a:ext cx="1333500" cy="419100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571500</xdr:colOff>
      <xdr:row>7</xdr:row>
      <xdr:rowOff>161925</xdr:rowOff>
    </xdr:from>
    <xdr:to>
      <xdr:col>3</xdr:col>
      <xdr:colOff>666750</xdr:colOff>
      <xdr:row>9</xdr:row>
      <xdr:rowOff>28575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>
          <a:off x="1552575" y="1428750"/>
          <a:ext cx="781050" cy="228600"/>
        </a:xfrm>
        <a:prstGeom prst="ellipse">
          <a:avLst/>
        </a:prstGeom>
        <a:noFill/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51</xdr:row>
      <xdr:rowOff>266700</xdr:rowOff>
    </xdr:from>
    <xdr:to>
      <xdr:col>3</xdr:col>
      <xdr:colOff>466725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314575" y="134683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266700</xdr:rowOff>
    </xdr:from>
    <xdr:to>
      <xdr:col>3</xdr:col>
      <xdr:colOff>0</xdr:colOff>
      <xdr:row>53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857375" y="1366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266700</xdr:rowOff>
    </xdr:from>
    <xdr:to>
      <xdr:col>3</xdr:col>
      <xdr:colOff>0</xdr:colOff>
      <xdr:row>56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1857375" y="1428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266700</xdr:rowOff>
    </xdr:from>
    <xdr:to>
      <xdr:col>3</xdr:col>
      <xdr:colOff>0</xdr:colOff>
      <xdr:row>54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1857375" y="1393507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3</xdr:row>
      <xdr:rowOff>314325</xdr:rowOff>
    </xdr:from>
    <xdr:to>
      <xdr:col>10</xdr:col>
      <xdr:colOff>333375</xdr:colOff>
      <xdr:row>4</xdr:row>
      <xdr:rowOff>180975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5076825" y="962025"/>
          <a:ext cx="742950" cy="2476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352425</xdr:colOff>
      <xdr:row>45</xdr:row>
      <xdr:rowOff>133350</xdr:rowOff>
    </xdr:from>
    <xdr:to>
      <xdr:col>10</xdr:col>
      <xdr:colOff>333375</xdr:colOff>
      <xdr:row>47</xdr:row>
      <xdr:rowOff>0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5076825" y="12077700"/>
          <a:ext cx="742950" cy="2476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371475</xdr:colOff>
      <xdr:row>66</xdr:row>
      <xdr:rowOff>152400</xdr:rowOff>
    </xdr:from>
    <xdr:to>
      <xdr:col>10</xdr:col>
      <xdr:colOff>352425</xdr:colOff>
      <xdr:row>68</xdr:row>
      <xdr:rowOff>19050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5095875" y="16554450"/>
          <a:ext cx="742950" cy="2476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264594</xdr:colOff>
      <xdr:row>5</xdr:row>
      <xdr:rowOff>2687</xdr:rowOff>
    </xdr:from>
    <xdr:to>
      <xdr:col>6</xdr:col>
      <xdr:colOff>212999</xdr:colOff>
      <xdr:row>6</xdr:row>
      <xdr:rowOff>4580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752875" y="1133781"/>
          <a:ext cx="246062" cy="240018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170046</xdr:colOff>
      <xdr:row>7</xdr:row>
      <xdr:rowOff>50678</xdr:rowOff>
    </xdr:from>
    <xdr:to>
      <xdr:col>18</xdr:col>
      <xdr:colOff>117841</xdr:colOff>
      <xdr:row>7</xdr:row>
      <xdr:rowOff>292466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230202" y="1558803"/>
          <a:ext cx="245452" cy="241788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37111</xdr:colOff>
      <xdr:row>15</xdr:row>
      <xdr:rowOff>37111</xdr:rowOff>
    </xdr:from>
    <xdr:to>
      <xdr:col>10</xdr:col>
      <xdr:colOff>282563</xdr:colOff>
      <xdr:row>15</xdr:row>
      <xdr:rowOff>278899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FF9F4A9B-F371-440C-9315-A3BCB7516AA2}"/>
            </a:ext>
          </a:extLst>
        </xdr:cNvPr>
        <xdr:cNvSpPr>
          <a:spLocks noChangeArrowheads="1"/>
        </xdr:cNvSpPr>
      </xdr:nvSpPr>
      <xdr:spPr bwMode="auto">
        <a:xfrm>
          <a:off x="3389416" y="3822371"/>
          <a:ext cx="245452" cy="241788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125506</xdr:colOff>
      <xdr:row>20</xdr:row>
      <xdr:rowOff>8964</xdr:rowOff>
    </xdr:from>
    <xdr:to>
      <xdr:col>7</xdr:col>
      <xdr:colOff>80683</xdr:colOff>
      <xdr:row>22</xdr:row>
      <xdr:rowOff>179295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89D3145-AA62-5B86-3B69-C16AAF04A9B9}"/>
            </a:ext>
          </a:extLst>
        </xdr:cNvPr>
        <xdr:cNvSpPr/>
      </xdr:nvSpPr>
      <xdr:spPr bwMode="auto">
        <a:xfrm>
          <a:off x="125506" y="5109882"/>
          <a:ext cx="2169459" cy="726142"/>
        </a:xfrm>
        <a:prstGeom prst="roundRect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52</xdr:row>
      <xdr:rowOff>0</xdr:rowOff>
    </xdr:from>
    <xdr:to>
      <xdr:col>5</xdr:col>
      <xdr:colOff>0</xdr:colOff>
      <xdr:row>52</xdr:row>
      <xdr:rowOff>0</xdr:rowOff>
    </xdr:to>
    <xdr:sp macro="" textlink="">
      <xdr:nvSpPr>
        <xdr:cNvPr id="16436" name="Oval 18">
          <a:extLst>
            <a:ext uri="{FF2B5EF4-FFF2-40B4-BE49-F238E27FC236}">
              <a16:creationId xmlns:a16="http://schemas.microsoft.com/office/drawing/2014/main" id="{00000000-0008-0000-0700-000034400000}"/>
            </a:ext>
          </a:extLst>
        </xdr:cNvPr>
        <xdr:cNvSpPr>
          <a:spLocks noChangeArrowheads="1"/>
        </xdr:cNvSpPr>
      </xdr:nvSpPr>
      <xdr:spPr bwMode="auto">
        <a:xfrm>
          <a:off x="3810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0</xdr:colOff>
      <xdr:row>52</xdr:row>
      <xdr:rowOff>0</xdr:rowOff>
    </xdr:to>
    <xdr:sp macro="" textlink="">
      <xdr:nvSpPr>
        <xdr:cNvPr id="16437" name="Oval 19">
          <a:extLst>
            <a:ext uri="{FF2B5EF4-FFF2-40B4-BE49-F238E27FC236}">
              <a16:creationId xmlns:a16="http://schemas.microsoft.com/office/drawing/2014/main" id="{00000000-0008-0000-0700-000035400000}"/>
            </a:ext>
          </a:extLst>
        </xdr:cNvPr>
        <xdr:cNvSpPr>
          <a:spLocks noChangeArrowheads="1"/>
        </xdr:cNvSpPr>
      </xdr:nvSpPr>
      <xdr:spPr bwMode="auto">
        <a:xfrm>
          <a:off x="3810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4</xdr:col>
      <xdr:colOff>0</xdr:colOff>
      <xdr:row>6</xdr:row>
      <xdr:rowOff>0</xdr:rowOff>
    </xdr:to>
    <xdr:sp macro="" textlink="">
      <xdr:nvSpPr>
        <xdr:cNvPr id="16438" name="Oval 570">
          <a:extLst>
            <a:ext uri="{FF2B5EF4-FFF2-40B4-BE49-F238E27FC236}">
              <a16:creationId xmlns:a16="http://schemas.microsoft.com/office/drawing/2014/main" id="{00000000-0008-0000-0700-000036400000}"/>
            </a:ext>
          </a:extLst>
        </xdr:cNvPr>
        <xdr:cNvSpPr>
          <a:spLocks noChangeArrowheads="1"/>
        </xdr:cNvSpPr>
      </xdr:nvSpPr>
      <xdr:spPr bwMode="auto">
        <a:xfrm>
          <a:off x="19050" y="80962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52</xdr:row>
      <xdr:rowOff>0</xdr:rowOff>
    </xdr:from>
    <xdr:to>
      <xdr:col>29</xdr:col>
      <xdr:colOff>0</xdr:colOff>
      <xdr:row>52</xdr:row>
      <xdr:rowOff>0</xdr:rowOff>
    </xdr:to>
    <xdr:sp macro="" textlink="">
      <xdr:nvSpPr>
        <xdr:cNvPr id="16439" name="Oval 18">
          <a:extLst>
            <a:ext uri="{FF2B5EF4-FFF2-40B4-BE49-F238E27FC236}">
              <a16:creationId xmlns:a16="http://schemas.microsoft.com/office/drawing/2014/main" id="{00000000-0008-0000-0700-000037400000}"/>
            </a:ext>
          </a:extLst>
        </xdr:cNvPr>
        <xdr:cNvSpPr>
          <a:spLocks noChangeArrowheads="1"/>
        </xdr:cNvSpPr>
      </xdr:nvSpPr>
      <xdr:spPr bwMode="auto">
        <a:xfrm>
          <a:off x="25146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52</xdr:row>
      <xdr:rowOff>0</xdr:rowOff>
    </xdr:from>
    <xdr:to>
      <xdr:col>29</xdr:col>
      <xdr:colOff>0</xdr:colOff>
      <xdr:row>52</xdr:row>
      <xdr:rowOff>0</xdr:rowOff>
    </xdr:to>
    <xdr:sp macro="" textlink="">
      <xdr:nvSpPr>
        <xdr:cNvPr id="16440" name="Oval 19">
          <a:extLst>
            <a:ext uri="{FF2B5EF4-FFF2-40B4-BE49-F238E27FC236}">
              <a16:creationId xmlns:a16="http://schemas.microsoft.com/office/drawing/2014/main" id="{00000000-0008-0000-0700-000038400000}"/>
            </a:ext>
          </a:extLst>
        </xdr:cNvPr>
        <xdr:cNvSpPr>
          <a:spLocks noChangeArrowheads="1"/>
        </xdr:cNvSpPr>
      </xdr:nvSpPr>
      <xdr:spPr bwMode="auto">
        <a:xfrm>
          <a:off x="25146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19050</xdr:colOff>
      <xdr:row>3</xdr:row>
      <xdr:rowOff>19050</xdr:rowOff>
    </xdr:from>
    <xdr:to>
      <xdr:col>28</xdr:col>
      <xdr:colOff>0</xdr:colOff>
      <xdr:row>6</xdr:row>
      <xdr:rowOff>0</xdr:rowOff>
    </xdr:to>
    <xdr:sp macro="" textlink="">
      <xdr:nvSpPr>
        <xdr:cNvPr id="16441" name="Oval 570">
          <a:extLst>
            <a:ext uri="{FF2B5EF4-FFF2-40B4-BE49-F238E27FC236}">
              <a16:creationId xmlns:a16="http://schemas.microsoft.com/office/drawing/2014/main" id="{00000000-0008-0000-0700-000039400000}"/>
            </a:ext>
          </a:extLst>
        </xdr:cNvPr>
        <xdr:cNvSpPr>
          <a:spLocks noChangeArrowheads="1"/>
        </xdr:cNvSpPr>
      </xdr:nvSpPr>
      <xdr:spPr bwMode="auto">
        <a:xfrm>
          <a:off x="2152650" y="80962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52</xdr:row>
      <xdr:rowOff>0</xdr:rowOff>
    </xdr:from>
    <xdr:to>
      <xdr:col>53</xdr:col>
      <xdr:colOff>0</xdr:colOff>
      <xdr:row>52</xdr:row>
      <xdr:rowOff>0</xdr:rowOff>
    </xdr:to>
    <xdr:sp macro="" textlink="">
      <xdr:nvSpPr>
        <xdr:cNvPr id="16442" name="Oval 18">
          <a:extLst>
            <a:ext uri="{FF2B5EF4-FFF2-40B4-BE49-F238E27FC236}">
              <a16:creationId xmlns:a16="http://schemas.microsoft.com/office/drawing/2014/main" id="{00000000-0008-0000-0700-00003A400000}"/>
            </a:ext>
          </a:extLst>
        </xdr:cNvPr>
        <xdr:cNvSpPr>
          <a:spLocks noChangeArrowheads="1"/>
        </xdr:cNvSpPr>
      </xdr:nvSpPr>
      <xdr:spPr bwMode="auto">
        <a:xfrm>
          <a:off x="46482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52</xdr:row>
      <xdr:rowOff>0</xdr:rowOff>
    </xdr:from>
    <xdr:to>
      <xdr:col>53</xdr:col>
      <xdr:colOff>0</xdr:colOff>
      <xdr:row>52</xdr:row>
      <xdr:rowOff>0</xdr:rowOff>
    </xdr:to>
    <xdr:sp macro="" textlink="">
      <xdr:nvSpPr>
        <xdr:cNvPr id="16443" name="Oval 19">
          <a:extLst>
            <a:ext uri="{FF2B5EF4-FFF2-40B4-BE49-F238E27FC236}">
              <a16:creationId xmlns:a16="http://schemas.microsoft.com/office/drawing/2014/main" id="{00000000-0008-0000-0700-00003B400000}"/>
            </a:ext>
          </a:extLst>
        </xdr:cNvPr>
        <xdr:cNvSpPr>
          <a:spLocks noChangeArrowheads="1"/>
        </xdr:cNvSpPr>
      </xdr:nvSpPr>
      <xdr:spPr bwMode="auto">
        <a:xfrm>
          <a:off x="4648200" y="59245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19050</xdr:colOff>
      <xdr:row>3</xdr:row>
      <xdr:rowOff>19050</xdr:rowOff>
    </xdr:from>
    <xdr:to>
      <xdr:col>52</xdr:col>
      <xdr:colOff>0</xdr:colOff>
      <xdr:row>6</xdr:row>
      <xdr:rowOff>0</xdr:rowOff>
    </xdr:to>
    <xdr:sp macro="" textlink="">
      <xdr:nvSpPr>
        <xdr:cNvPr id="16444" name="Oval 570">
          <a:extLst>
            <a:ext uri="{FF2B5EF4-FFF2-40B4-BE49-F238E27FC236}">
              <a16:creationId xmlns:a16="http://schemas.microsoft.com/office/drawing/2014/main" id="{00000000-0008-0000-0700-00003C400000}"/>
            </a:ext>
          </a:extLst>
        </xdr:cNvPr>
        <xdr:cNvSpPr>
          <a:spLocks noChangeArrowheads="1"/>
        </xdr:cNvSpPr>
      </xdr:nvSpPr>
      <xdr:spPr bwMode="auto">
        <a:xfrm>
          <a:off x="4286250" y="80962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61560@hokkaido-c.ed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761560@hokkaido-c.ed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F37"/>
  <sheetViews>
    <sheetView view="pageBreakPreview" zoomScaleNormal="100" zoomScaleSheetLayoutView="100" workbookViewId="0">
      <selection activeCell="C36" sqref="C36"/>
    </sheetView>
  </sheetViews>
  <sheetFormatPr defaultColWidth="9" defaultRowHeight="14.4"/>
  <cols>
    <col min="1" max="1" width="3.44140625" style="1" bestFit="1" customWidth="1"/>
    <col min="2" max="2" width="9.33203125" style="1" customWidth="1"/>
    <col min="3" max="16384" width="9" style="1"/>
  </cols>
  <sheetData>
    <row r="1" spans="1:6">
      <c r="B1" s="89" t="s">
        <v>146</v>
      </c>
    </row>
    <row r="3" spans="1:6">
      <c r="A3" s="88">
        <v>0</v>
      </c>
      <c r="B3" s="88" t="s">
        <v>145</v>
      </c>
    </row>
    <row r="4" spans="1:6">
      <c r="A4" s="90">
        <v>1</v>
      </c>
      <c r="B4" s="90" t="s">
        <v>138</v>
      </c>
    </row>
    <row r="5" spans="1:6">
      <c r="A5" s="88">
        <v>2</v>
      </c>
      <c r="B5" s="88" t="s">
        <v>118</v>
      </c>
    </row>
    <row r="6" spans="1:6">
      <c r="A6" s="88">
        <v>4</v>
      </c>
      <c r="B6" s="88" t="s">
        <v>135</v>
      </c>
    </row>
    <row r="7" spans="1:6">
      <c r="A7" s="88">
        <v>5</v>
      </c>
      <c r="B7" s="88" t="s">
        <v>139</v>
      </c>
    </row>
    <row r="8" spans="1:6">
      <c r="A8" s="88">
        <v>6</v>
      </c>
      <c r="B8" s="88" t="s">
        <v>140</v>
      </c>
    </row>
    <row r="9" spans="1:6">
      <c r="A9" s="88">
        <v>7</v>
      </c>
      <c r="B9" s="88" t="s">
        <v>141</v>
      </c>
    </row>
    <row r="13" spans="1:6" ht="19.8">
      <c r="F13" s="136" t="s">
        <v>147</v>
      </c>
    </row>
    <row r="35" spans="1:2">
      <c r="A35" s="88">
        <v>8</v>
      </c>
      <c r="B35" s="88" t="s">
        <v>136</v>
      </c>
    </row>
    <row r="36" spans="1:2">
      <c r="A36" s="88">
        <v>9</v>
      </c>
      <c r="B36" s="134" t="s">
        <v>161</v>
      </c>
    </row>
    <row r="37" spans="1:2">
      <c r="B37" s="90" t="s">
        <v>137</v>
      </c>
    </row>
  </sheetData>
  <phoneticPr fontId="8"/>
  <hyperlinks>
    <hyperlink ref="B36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scale="8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A1:V31"/>
  <sheetViews>
    <sheetView tabSelected="1" workbookViewId="0">
      <selection activeCell="D1" sqref="D1"/>
    </sheetView>
  </sheetViews>
  <sheetFormatPr defaultColWidth="9" defaultRowHeight="14.4"/>
  <cols>
    <col min="1" max="1" width="13.88671875" style="2" bestFit="1" customWidth="1"/>
    <col min="2" max="2" width="7.44140625" style="2" bestFit="1" customWidth="1"/>
    <col min="3" max="3" width="9" style="2"/>
    <col min="4" max="4" width="5.44140625" style="2" bestFit="1" customWidth="1"/>
    <col min="5" max="5" width="5.44140625" style="2" customWidth="1"/>
    <col min="6" max="6" width="6.6640625" style="2" customWidth="1"/>
    <col min="7" max="7" width="15.88671875" style="2" customWidth="1"/>
    <col min="8" max="10" width="9" style="2" hidden="1" customWidth="1"/>
    <col min="11" max="11" width="7.44140625" style="2" hidden="1" customWidth="1"/>
    <col min="12" max="12" width="9" style="2" hidden="1" customWidth="1"/>
    <col min="13" max="13" width="2.44140625" style="2" hidden="1" customWidth="1"/>
    <col min="14" max="14" width="3.44140625" style="2" hidden="1" customWidth="1"/>
    <col min="15" max="19" width="2.44140625" style="2" hidden="1" customWidth="1"/>
    <col min="20" max="20" width="16.109375" style="2" bestFit="1" customWidth="1"/>
    <col min="21" max="16384" width="9" style="2"/>
  </cols>
  <sheetData>
    <row r="1" spans="1:22" ht="15" thickBot="1">
      <c r="A1" s="123" t="s">
        <v>127</v>
      </c>
      <c r="B1" s="189" t="s">
        <v>159</v>
      </c>
      <c r="C1" s="189"/>
      <c r="D1" s="126"/>
      <c r="E1" s="129" t="s">
        <v>125</v>
      </c>
      <c r="F1" s="126"/>
      <c r="G1" s="130" t="s">
        <v>126</v>
      </c>
      <c r="T1" s="90" t="s">
        <v>75</v>
      </c>
    </row>
    <row r="2" spans="1:22" ht="15" thickBot="1">
      <c r="A2" s="122" t="s">
        <v>1</v>
      </c>
      <c r="B2" s="188"/>
      <c r="C2" s="188"/>
      <c r="D2" s="188"/>
      <c r="E2" s="188"/>
      <c r="F2" s="188"/>
      <c r="G2" s="188"/>
      <c r="T2" s="127" t="s">
        <v>74</v>
      </c>
      <c r="V2" s="2" t="s">
        <v>73</v>
      </c>
    </row>
    <row r="3" spans="1:22">
      <c r="A3" s="122" t="s">
        <v>64</v>
      </c>
      <c r="B3" s="188"/>
      <c r="C3" s="188"/>
      <c r="D3" s="188"/>
      <c r="E3" s="188"/>
      <c r="F3" s="188"/>
      <c r="G3" s="188"/>
      <c r="T3" s="91"/>
      <c r="V3" s="2" t="s">
        <v>74</v>
      </c>
    </row>
    <row r="4" spans="1:22">
      <c r="A4" s="122" t="s">
        <v>65</v>
      </c>
      <c r="B4" s="188"/>
      <c r="C4" s="188"/>
      <c r="D4" s="188"/>
      <c r="E4" s="188"/>
      <c r="F4" s="188"/>
      <c r="G4" s="188"/>
      <c r="T4" s="91"/>
    </row>
    <row r="5" spans="1:22">
      <c r="A5" s="123"/>
      <c r="B5" s="124" t="s">
        <v>2</v>
      </c>
      <c r="C5" s="124" t="s">
        <v>3</v>
      </c>
      <c r="D5" s="57"/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>
        <v>1</v>
      </c>
      <c r="N5" s="3">
        <v>2</v>
      </c>
      <c r="O5" s="3">
        <v>3</v>
      </c>
      <c r="P5" s="3">
        <v>4</v>
      </c>
      <c r="Q5" s="3">
        <v>5</v>
      </c>
      <c r="R5" s="3">
        <v>6</v>
      </c>
      <c r="S5" s="3">
        <v>7</v>
      </c>
      <c r="T5" s="115" t="s">
        <v>66</v>
      </c>
    </row>
    <row r="6" spans="1:22">
      <c r="A6" s="122" t="s">
        <v>35</v>
      </c>
      <c r="B6" s="126"/>
      <c r="C6" s="126"/>
      <c r="D6" s="57"/>
      <c r="H6" s="3" t="str">
        <f t="shared" ref="H6:H11" si="0">B6&amp;"　"&amp;C6</f>
        <v>　</v>
      </c>
      <c r="I6" s="3">
        <f t="shared" ref="I6:I11" si="1">LEN(H6)</f>
        <v>1</v>
      </c>
      <c r="J6" s="3">
        <f t="shared" ref="J6:J11" si="2">K6+1</f>
        <v>1</v>
      </c>
      <c r="K6" s="3">
        <f t="shared" ref="K6:K11" si="3">LEN(C6)</f>
        <v>0</v>
      </c>
      <c r="L6" s="3">
        <f t="shared" ref="L6:L11" si="4">LEN(B6)</f>
        <v>0</v>
      </c>
      <c r="M6" s="3" t="str">
        <f t="shared" ref="M6:M11" si="5">LEFT(B6,1)</f>
        <v/>
      </c>
      <c r="N6" s="3" t="str">
        <f t="shared" ref="N6:N11" si="6">IF(L6&gt;2,MID(B6,2,1),"　")</f>
        <v>　</v>
      </c>
      <c r="O6" s="3" t="str">
        <f t="shared" ref="O6:O11" si="7">IF(L6=1,"　",IF(L6=2,MID(B6,2,1),MID(B6,3,1)))</f>
        <v/>
      </c>
      <c r="P6" s="3" t="s">
        <v>13</v>
      </c>
      <c r="Q6" s="3" t="str">
        <f t="shared" ref="Q6:Q11" si="8">IF(K6=1,"　",LEFT(C6,1))</f>
        <v/>
      </c>
      <c r="R6" s="3" t="str">
        <f t="shared" ref="R6:R11" si="9">IF(K6&gt;2,MID(C6,2,1),"　")</f>
        <v>　</v>
      </c>
      <c r="S6" s="3" t="str">
        <f t="shared" ref="S6:S11" si="10">RIGHT(C6,1)</f>
        <v/>
      </c>
      <c r="T6" s="128" t="str">
        <f t="shared" ref="T6:T11" si="11">IF(B6="","",M6&amp;N6&amp;O6&amp;P6&amp;Q6&amp;R6&amp;S6)</f>
        <v/>
      </c>
    </row>
    <row r="7" spans="1:22">
      <c r="A7" s="122" t="s">
        <v>36</v>
      </c>
      <c r="B7" s="126"/>
      <c r="C7" s="126"/>
      <c r="D7" s="57"/>
      <c r="H7" s="3" t="str">
        <f t="shared" si="0"/>
        <v>　</v>
      </c>
      <c r="I7" s="3">
        <f t="shared" si="1"/>
        <v>1</v>
      </c>
      <c r="J7" s="3">
        <f t="shared" si="2"/>
        <v>1</v>
      </c>
      <c r="K7" s="3">
        <f t="shared" si="3"/>
        <v>0</v>
      </c>
      <c r="L7" s="3">
        <f t="shared" si="4"/>
        <v>0</v>
      </c>
      <c r="M7" s="3" t="str">
        <f t="shared" si="5"/>
        <v/>
      </c>
      <c r="N7" s="3" t="str">
        <f t="shared" si="6"/>
        <v>　</v>
      </c>
      <c r="O7" s="3" t="str">
        <f t="shared" si="7"/>
        <v/>
      </c>
      <c r="P7" s="3" t="s">
        <v>13</v>
      </c>
      <c r="Q7" s="3" t="str">
        <f t="shared" si="8"/>
        <v/>
      </c>
      <c r="R7" s="3" t="str">
        <f t="shared" si="9"/>
        <v>　</v>
      </c>
      <c r="S7" s="3" t="str">
        <f t="shared" si="10"/>
        <v/>
      </c>
      <c r="T7" s="128" t="str">
        <f t="shared" si="11"/>
        <v/>
      </c>
    </row>
    <row r="8" spans="1:22">
      <c r="A8" s="122" t="s">
        <v>9</v>
      </c>
      <c r="B8" s="126"/>
      <c r="C8" s="126"/>
      <c r="D8" s="57"/>
      <c r="H8" s="3" t="str">
        <f t="shared" si="0"/>
        <v>　</v>
      </c>
      <c r="I8" s="3">
        <f t="shared" si="1"/>
        <v>1</v>
      </c>
      <c r="J8" s="3">
        <f t="shared" si="2"/>
        <v>1</v>
      </c>
      <c r="K8" s="3">
        <f t="shared" si="3"/>
        <v>0</v>
      </c>
      <c r="L8" s="3">
        <f t="shared" si="4"/>
        <v>0</v>
      </c>
      <c r="M8" s="3" t="str">
        <f t="shared" si="5"/>
        <v/>
      </c>
      <c r="N8" s="3" t="str">
        <f t="shared" si="6"/>
        <v>　</v>
      </c>
      <c r="O8" s="3" t="str">
        <f t="shared" si="7"/>
        <v/>
      </c>
      <c r="P8" s="3" t="s">
        <v>13</v>
      </c>
      <c r="Q8" s="3" t="str">
        <f t="shared" si="8"/>
        <v/>
      </c>
      <c r="R8" s="3" t="str">
        <f t="shared" si="9"/>
        <v>　</v>
      </c>
      <c r="S8" s="3" t="str">
        <f t="shared" si="10"/>
        <v/>
      </c>
      <c r="T8" s="128" t="str">
        <f t="shared" si="11"/>
        <v/>
      </c>
    </row>
    <row r="9" spans="1:22">
      <c r="A9" s="122" t="s">
        <v>14</v>
      </c>
      <c r="B9" s="126"/>
      <c r="C9" s="126"/>
      <c r="D9" s="57"/>
      <c r="H9" s="3" t="str">
        <f t="shared" si="0"/>
        <v>　</v>
      </c>
      <c r="I9" s="3">
        <f t="shared" si="1"/>
        <v>1</v>
      </c>
      <c r="J9" s="3">
        <f t="shared" si="2"/>
        <v>1</v>
      </c>
      <c r="K9" s="3">
        <f t="shared" si="3"/>
        <v>0</v>
      </c>
      <c r="L9" s="3">
        <f t="shared" si="4"/>
        <v>0</v>
      </c>
      <c r="M9" s="3" t="str">
        <f t="shared" si="5"/>
        <v/>
      </c>
      <c r="N9" s="3" t="str">
        <f t="shared" si="6"/>
        <v>　</v>
      </c>
      <c r="O9" s="3" t="str">
        <f t="shared" si="7"/>
        <v/>
      </c>
      <c r="P9" s="3" t="s">
        <v>13</v>
      </c>
      <c r="Q9" s="3" t="str">
        <f t="shared" si="8"/>
        <v/>
      </c>
      <c r="R9" s="3" t="str">
        <f t="shared" si="9"/>
        <v>　</v>
      </c>
      <c r="S9" s="3" t="str">
        <f t="shared" si="10"/>
        <v/>
      </c>
      <c r="T9" s="128" t="str">
        <f t="shared" si="11"/>
        <v/>
      </c>
    </row>
    <row r="10" spans="1:22">
      <c r="A10" s="122" t="s">
        <v>12</v>
      </c>
      <c r="B10" s="126"/>
      <c r="C10" s="126"/>
      <c r="D10" s="57"/>
      <c r="H10" s="3" t="str">
        <f t="shared" si="0"/>
        <v>　</v>
      </c>
      <c r="I10" s="3">
        <f t="shared" si="1"/>
        <v>1</v>
      </c>
      <c r="J10" s="3">
        <f t="shared" si="2"/>
        <v>1</v>
      </c>
      <c r="K10" s="3">
        <f t="shared" si="3"/>
        <v>0</v>
      </c>
      <c r="L10" s="3">
        <f t="shared" si="4"/>
        <v>0</v>
      </c>
      <c r="M10" s="3" t="str">
        <f t="shared" si="5"/>
        <v/>
      </c>
      <c r="N10" s="3" t="str">
        <f t="shared" si="6"/>
        <v>　</v>
      </c>
      <c r="O10" s="3" t="str">
        <f t="shared" si="7"/>
        <v/>
      </c>
      <c r="P10" s="3" t="s">
        <v>13</v>
      </c>
      <c r="Q10" s="3" t="str">
        <f t="shared" si="8"/>
        <v/>
      </c>
      <c r="R10" s="3" t="str">
        <f t="shared" si="9"/>
        <v>　</v>
      </c>
      <c r="S10" s="3" t="str">
        <f t="shared" si="10"/>
        <v/>
      </c>
      <c r="T10" s="128" t="str">
        <f t="shared" si="11"/>
        <v/>
      </c>
    </row>
    <row r="11" spans="1:22">
      <c r="A11" s="122" t="s">
        <v>10</v>
      </c>
      <c r="B11" s="126"/>
      <c r="C11" s="126"/>
      <c r="D11" s="57"/>
      <c r="H11" s="3" t="str">
        <f t="shared" si="0"/>
        <v>　</v>
      </c>
      <c r="I11" s="3">
        <f t="shared" si="1"/>
        <v>1</v>
      </c>
      <c r="J11" s="3">
        <f t="shared" si="2"/>
        <v>1</v>
      </c>
      <c r="K11" s="3">
        <f t="shared" si="3"/>
        <v>0</v>
      </c>
      <c r="L11" s="3">
        <f t="shared" si="4"/>
        <v>0</v>
      </c>
      <c r="M11" s="3" t="str">
        <f t="shared" si="5"/>
        <v/>
      </c>
      <c r="N11" s="3" t="str">
        <f t="shared" si="6"/>
        <v>　</v>
      </c>
      <c r="O11" s="3" t="str">
        <f t="shared" si="7"/>
        <v/>
      </c>
      <c r="P11" s="3" t="s">
        <v>15</v>
      </c>
      <c r="Q11" s="3" t="str">
        <f t="shared" si="8"/>
        <v/>
      </c>
      <c r="R11" s="3" t="str">
        <f t="shared" si="9"/>
        <v>　</v>
      </c>
      <c r="S11" s="3" t="str">
        <f t="shared" si="10"/>
        <v/>
      </c>
      <c r="T11" s="128" t="str">
        <f t="shared" si="11"/>
        <v/>
      </c>
    </row>
    <row r="13" spans="1:22">
      <c r="A13" s="123" t="s">
        <v>11</v>
      </c>
      <c r="B13" s="125" t="s">
        <v>2</v>
      </c>
      <c r="C13" s="125" t="s">
        <v>3</v>
      </c>
      <c r="D13" s="123" t="s">
        <v>17</v>
      </c>
      <c r="E13" s="123" t="s">
        <v>62</v>
      </c>
      <c r="F13" s="123" t="s">
        <v>18</v>
      </c>
      <c r="G13" s="123" t="s">
        <v>63</v>
      </c>
      <c r="H13" s="3" t="s">
        <v>4</v>
      </c>
      <c r="I13" s="3" t="s">
        <v>5</v>
      </c>
      <c r="J13" s="3" t="s">
        <v>6</v>
      </c>
      <c r="K13" s="3" t="s">
        <v>7</v>
      </c>
      <c r="L13" s="3" t="s">
        <v>8</v>
      </c>
      <c r="M13" s="3">
        <v>1</v>
      </c>
      <c r="N13" s="3">
        <v>2</v>
      </c>
      <c r="O13" s="3">
        <v>3</v>
      </c>
      <c r="P13" s="3">
        <v>4</v>
      </c>
      <c r="Q13" s="3">
        <v>5</v>
      </c>
      <c r="R13" s="3">
        <v>6</v>
      </c>
      <c r="S13" s="3">
        <v>7</v>
      </c>
      <c r="T13" s="115" t="s">
        <v>66</v>
      </c>
    </row>
    <row r="14" spans="1:22" ht="18" customHeight="1">
      <c r="A14" s="122"/>
      <c r="B14" s="126"/>
      <c r="C14" s="126"/>
      <c r="D14" s="126"/>
      <c r="E14" s="126"/>
      <c r="F14" s="126"/>
      <c r="G14" s="126"/>
      <c r="H14" s="3" t="str">
        <f t="shared" ref="H14:H25" si="12">B14&amp;"　"&amp;C14</f>
        <v>　</v>
      </c>
      <c r="I14" s="3">
        <f t="shared" ref="I14:I31" si="13">LEN(H14)</f>
        <v>1</v>
      </c>
      <c r="J14" s="3">
        <f t="shared" ref="J14:J25" si="14">K14+1</f>
        <v>1</v>
      </c>
      <c r="K14" s="3">
        <f t="shared" ref="K14:K25" si="15">LEN(C14)</f>
        <v>0</v>
      </c>
      <c r="L14" s="3">
        <f t="shared" ref="L14:L25" si="16">LEN(B14)</f>
        <v>0</v>
      </c>
      <c r="M14" s="3" t="str">
        <f t="shared" ref="M14:M25" si="17">LEFT(B14,1)</f>
        <v/>
      </c>
      <c r="N14" s="3" t="str">
        <f t="shared" ref="N14:N25" si="18">IF(L14&gt;2,MID(B14,2,1),"　")</f>
        <v>　</v>
      </c>
      <c r="O14" s="3" t="str">
        <f t="shared" ref="O14:O25" si="19">IF(L14=1,"　",IF(L14=2,MID(B14,2,1),MID(B14,3,1)))</f>
        <v/>
      </c>
      <c r="P14" s="3" t="s">
        <v>16</v>
      </c>
      <c r="Q14" s="3" t="str">
        <f t="shared" ref="Q14:Q25" si="20">IF(K14=1,"　",LEFT(C14,1))</f>
        <v/>
      </c>
      <c r="R14" s="3" t="str">
        <f t="shared" ref="R14:R25" si="21">IF(K14&gt;2,MID(C14,2,1),"　")</f>
        <v>　</v>
      </c>
      <c r="S14" s="3" t="str">
        <f t="shared" ref="S14:S25" si="22">RIGHT(C14,1)</f>
        <v/>
      </c>
      <c r="T14" s="128" t="str">
        <f>IF(B14="","",M14&amp;N14&amp;O14&amp;P14&amp;Q14&amp;R14&amp;S14)</f>
        <v/>
      </c>
      <c r="U14" s="2" ph="1"/>
    </row>
    <row r="15" spans="1:22" ht="18" customHeight="1">
      <c r="A15" s="122"/>
      <c r="B15" s="126"/>
      <c r="C15" s="126"/>
      <c r="D15" s="126"/>
      <c r="E15" s="126"/>
      <c r="F15" s="126"/>
      <c r="G15" s="126"/>
      <c r="H15" s="3" t="str">
        <f t="shared" si="12"/>
        <v>　</v>
      </c>
      <c r="I15" s="3">
        <f t="shared" si="13"/>
        <v>1</v>
      </c>
      <c r="J15" s="3">
        <f t="shared" si="14"/>
        <v>1</v>
      </c>
      <c r="K15" s="3">
        <f t="shared" si="15"/>
        <v>0</v>
      </c>
      <c r="L15" s="3">
        <f t="shared" si="16"/>
        <v>0</v>
      </c>
      <c r="M15" s="3" t="str">
        <f t="shared" si="17"/>
        <v/>
      </c>
      <c r="N15" s="3" t="str">
        <f t="shared" si="18"/>
        <v>　</v>
      </c>
      <c r="O15" s="3" t="str">
        <f t="shared" si="19"/>
        <v/>
      </c>
      <c r="P15" s="3" t="s">
        <v>16</v>
      </c>
      <c r="Q15" s="3" t="str">
        <f t="shared" si="20"/>
        <v/>
      </c>
      <c r="R15" s="3" t="str">
        <f t="shared" si="21"/>
        <v>　</v>
      </c>
      <c r="S15" s="3" t="str">
        <f t="shared" si="22"/>
        <v/>
      </c>
      <c r="T15" s="128" t="str">
        <f t="shared" ref="T15:T25" si="23">IF(B15="","",M15&amp;N15&amp;O15&amp;P15&amp;Q15&amp;R15&amp;S15)</f>
        <v/>
      </c>
    </row>
    <row r="16" spans="1:22" ht="18" customHeight="1">
      <c r="A16" s="122"/>
      <c r="B16" s="126"/>
      <c r="C16" s="126"/>
      <c r="D16" s="126"/>
      <c r="E16" s="126"/>
      <c r="F16" s="126"/>
      <c r="G16" s="126"/>
      <c r="H16" s="3" t="str">
        <f t="shared" si="12"/>
        <v>　</v>
      </c>
      <c r="I16" s="3">
        <f t="shared" si="13"/>
        <v>1</v>
      </c>
      <c r="J16" s="3">
        <f t="shared" si="14"/>
        <v>1</v>
      </c>
      <c r="K16" s="3">
        <f t="shared" si="15"/>
        <v>0</v>
      </c>
      <c r="L16" s="3">
        <f t="shared" si="16"/>
        <v>0</v>
      </c>
      <c r="M16" s="3" t="str">
        <f t="shared" si="17"/>
        <v/>
      </c>
      <c r="N16" s="3" t="str">
        <f t="shared" si="18"/>
        <v>　</v>
      </c>
      <c r="O16" s="3" t="str">
        <f t="shared" si="19"/>
        <v/>
      </c>
      <c r="P16" s="3" t="s">
        <v>16</v>
      </c>
      <c r="Q16" s="3" t="str">
        <f t="shared" si="20"/>
        <v/>
      </c>
      <c r="R16" s="3" t="str">
        <f t="shared" si="21"/>
        <v>　</v>
      </c>
      <c r="S16" s="3" t="str">
        <f t="shared" si="22"/>
        <v/>
      </c>
      <c r="T16" s="128" t="str">
        <f t="shared" si="23"/>
        <v/>
      </c>
    </row>
    <row r="17" spans="1:20" ht="18" customHeight="1">
      <c r="A17" s="122"/>
      <c r="B17" s="126"/>
      <c r="C17" s="126"/>
      <c r="D17" s="126"/>
      <c r="E17" s="126"/>
      <c r="F17" s="126"/>
      <c r="G17" s="126"/>
      <c r="H17" s="3" t="str">
        <f t="shared" si="12"/>
        <v>　</v>
      </c>
      <c r="I17" s="3">
        <f t="shared" si="13"/>
        <v>1</v>
      </c>
      <c r="J17" s="3">
        <f t="shared" si="14"/>
        <v>1</v>
      </c>
      <c r="K17" s="3">
        <f t="shared" si="15"/>
        <v>0</v>
      </c>
      <c r="L17" s="3">
        <f t="shared" si="16"/>
        <v>0</v>
      </c>
      <c r="M17" s="3" t="str">
        <f t="shared" si="17"/>
        <v/>
      </c>
      <c r="N17" s="3" t="str">
        <f t="shared" si="18"/>
        <v>　</v>
      </c>
      <c r="O17" s="3" t="str">
        <f t="shared" si="19"/>
        <v/>
      </c>
      <c r="P17" s="3" t="s">
        <v>16</v>
      </c>
      <c r="Q17" s="3" t="str">
        <f t="shared" si="20"/>
        <v/>
      </c>
      <c r="R17" s="3" t="str">
        <f t="shared" si="21"/>
        <v>　</v>
      </c>
      <c r="S17" s="3" t="str">
        <f t="shared" si="22"/>
        <v/>
      </c>
      <c r="T17" s="128" t="str">
        <f t="shared" si="23"/>
        <v/>
      </c>
    </row>
    <row r="18" spans="1:20" ht="18" customHeight="1">
      <c r="A18" s="122"/>
      <c r="B18" s="126"/>
      <c r="C18" s="126"/>
      <c r="D18" s="126"/>
      <c r="E18" s="126"/>
      <c r="F18" s="126"/>
      <c r="G18" s="126"/>
      <c r="H18" s="3" t="str">
        <f t="shared" si="12"/>
        <v>　</v>
      </c>
      <c r="I18" s="3">
        <f t="shared" si="13"/>
        <v>1</v>
      </c>
      <c r="J18" s="3">
        <f t="shared" si="14"/>
        <v>1</v>
      </c>
      <c r="K18" s="3">
        <f t="shared" si="15"/>
        <v>0</v>
      </c>
      <c r="L18" s="3">
        <f t="shared" si="16"/>
        <v>0</v>
      </c>
      <c r="M18" s="3" t="str">
        <f t="shared" si="17"/>
        <v/>
      </c>
      <c r="N18" s="3" t="str">
        <f t="shared" si="18"/>
        <v>　</v>
      </c>
      <c r="O18" s="3" t="str">
        <f t="shared" si="19"/>
        <v/>
      </c>
      <c r="P18" s="3" t="s">
        <v>16</v>
      </c>
      <c r="Q18" s="3" t="str">
        <f t="shared" si="20"/>
        <v/>
      </c>
      <c r="R18" s="3" t="str">
        <f t="shared" si="21"/>
        <v>　</v>
      </c>
      <c r="S18" s="3" t="str">
        <f t="shared" si="22"/>
        <v/>
      </c>
      <c r="T18" s="128" t="str">
        <f t="shared" si="23"/>
        <v/>
      </c>
    </row>
    <row r="19" spans="1:20" ht="18" customHeight="1">
      <c r="A19" s="122"/>
      <c r="B19" s="126"/>
      <c r="C19" s="126"/>
      <c r="D19" s="126"/>
      <c r="E19" s="126"/>
      <c r="F19" s="126"/>
      <c r="G19" s="126"/>
      <c r="H19" s="3" t="str">
        <f t="shared" si="12"/>
        <v>　</v>
      </c>
      <c r="I19" s="3">
        <f t="shared" si="13"/>
        <v>1</v>
      </c>
      <c r="J19" s="3">
        <f t="shared" si="14"/>
        <v>1</v>
      </c>
      <c r="K19" s="3">
        <f t="shared" si="15"/>
        <v>0</v>
      </c>
      <c r="L19" s="3">
        <f t="shared" si="16"/>
        <v>0</v>
      </c>
      <c r="M19" s="3" t="str">
        <f t="shared" si="17"/>
        <v/>
      </c>
      <c r="N19" s="3" t="str">
        <f t="shared" si="18"/>
        <v>　</v>
      </c>
      <c r="O19" s="3" t="str">
        <f t="shared" si="19"/>
        <v/>
      </c>
      <c r="P19" s="3" t="s">
        <v>16</v>
      </c>
      <c r="Q19" s="3" t="str">
        <f t="shared" si="20"/>
        <v/>
      </c>
      <c r="R19" s="3" t="str">
        <f t="shared" si="21"/>
        <v>　</v>
      </c>
      <c r="S19" s="3" t="str">
        <f t="shared" si="22"/>
        <v/>
      </c>
      <c r="T19" s="128" t="str">
        <f t="shared" si="23"/>
        <v/>
      </c>
    </row>
    <row r="20" spans="1:20" ht="18" customHeight="1">
      <c r="A20" s="122"/>
      <c r="B20" s="126"/>
      <c r="C20" s="126"/>
      <c r="D20" s="126"/>
      <c r="E20" s="126"/>
      <c r="F20" s="126"/>
      <c r="G20" s="126"/>
      <c r="H20" s="3" t="str">
        <f t="shared" si="12"/>
        <v>　</v>
      </c>
      <c r="I20" s="3">
        <f t="shared" si="13"/>
        <v>1</v>
      </c>
      <c r="J20" s="3">
        <f t="shared" si="14"/>
        <v>1</v>
      </c>
      <c r="K20" s="3">
        <f t="shared" si="15"/>
        <v>0</v>
      </c>
      <c r="L20" s="3">
        <f t="shared" si="16"/>
        <v>0</v>
      </c>
      <c r="M20" s="3" t="str">
        <f t="shared" si="17"/>
        <v/>
      </c>
      <c r="N20" s="3" t="str">
        <f t="shared" si="18"/>
        <v>　</v>
      </c>
      <c r="O20" s="3" t="str">
        <f t="shared" si="19"/>
        <v/>
      </c>
      <c r="P20" s="3" t="s">
        <v>16</v>
      </c>
      <c r="Q20" s="3" t="str">
        <f t="shared" si="20"/>
        <v/>
      </c>
      <c r="R20" s="3" t="str">
        <f t="shared" si="21"/>
        <v>　</v>
      </c>
      <c r="S20" s="3" t="str">
        <f t="shared" si="22"/>
        <v/>
      </c>
      <c r="T20" s="128" t="str">
        <f t="shared" si="23"/>
        <v/>
      </c>
    </row>
    <row r="21" spans="1:20" ht="18" customHeight="1">
      <c r="A21" s="122"/>
      <c r="B21" s="126"/>
      <c r="C21" s="126"/>
      <c r="D21" s="126"/>
      <c r="E21" s="126"/>
      <c r="F21" s="126"/>
      <c r="G21" s="126"/>
      <c r="H21" s="3" t="str">
        <f t="shared" si="12"/>
        <v>　</v>
      </c>
      <c r="I21" s="3">
        <f t="shared" si="13"/>
        <v>1</v>
      </c>
      <c r="J21" s="3">
        <f t="shared" si="14"/>
        <v>1</v>
      </c>
      <c r="K21" s="3">
        <f t="shared" si="15"/>
        <v>0</v>
      </c>
      <c r="L21" s="3">
        <f t="shared" si="16"/>
        <v>0</v>
      </c>
      <c r="M21" s="3" t="str">
        <f t="shared" si="17"/>
        <v/>
      </c>
      <c r="N21" s="3" t="str">
        <f t="shared" si="18"/>
        <v>　</v>
      </c>
      <c r="O21" s="3" t="str">
        <f t="shared" si="19"/>
        <v/>
      </c>
      <c r="P21" s="3" t="s">
        <v>16</v>
      </c>
      <c r="Q21" s="3" t="str">
        <f t="shared" si="20"/>
        <v/>
      </c>
      <c r="R21" s="3" t="str">
        <f t="shared" si="21"/>
        <v>　</v>
      </c>
      <c r="S21" s="3" t="str">
        <f t="shared" si="22"/>
        <v/>
      </c>
      <c r="T21" s="128" t="str">
        <f t="shared" si="23"/>
        <v/>
      </c>
    </row>
    <row r="22" spans="1:20" ht="18" customHeight="1">
      <c r="A22" s="122"/>
      <c r="B22" s="126"/>
      <c r="C22" s="126"/>
      <c r="D22" s="126"/>
      <c r="E22" s="126"/>
      <c r="F22" s="126"/>
      <c r="G22" s="126"/>
      <c r="H22" s="3" t="str">
        <f t="shared" si="12"/>
        <v>　</v>
      </c>
      <c r="I22" s="3">
        <f t="shared" si="13"/>
        <v>1</v>
      </c>
      <c r="J22" s="3">
        <f t="shared" si="14"/>
        <v>1</v>
      </c>
      <c r="K22" s="3">
        <f t="shared" si="15"/>
        <v>0</v>
      </c>
      <c r="L22" s="3">
        <f t="shared" si="16"/>
        <v>0</v>
      </c>
      <c r="M22" s="3" t="str">
        <f t="shared" si="17"/>
        <v/>
      </c>
      <c r="N22" s="3" t="str">
        <f t="shared" si="18"/>
        <v>　</v>
      </c>
      <c r="O22" s="3" t="str">
        <f t="shared" si="19"/>
        <v/>
      </c>
      <c r="P22" s="3" t="s">
        <v>16</v>
      </c>
      <c r="Q22" s="3" t="str">
        <f t="shared" si="20"/>
        <v/>
      </c>
      <c r="R22" s="3" t="str">
        <f t="shared" si="21"/>
        <v>　</v>
      </c>
      <c r="S22" s="3" t="str">
        <f t="shared" si="22"/>
        <v/>
      </c>
      <c r="T22" s="128" t="str">
        <f t="shared" si="23"/>
        <v/>
      </c>
    </row>
    <row r="23" spans="1:20" ht="18" customHeight="1">
      <c r="A23" s="122"/>
      <c r="B23" s="126"/>
      <c r="C23" s="126"/>
      <c r="D23" s="126"/>
      <c r="E23" s="126"/>
      <c r="F23" s="126"/>
      <c r="G23" s="126"/>
      <c r="H23" s="3" t="str">
        <f t="shared" si="12"/>
        <v>　</v>
      </c>
      <c r="I23" s="3">
        <f t="shared" si="13"/>
        <v>1</v>
      </c>
      <c r="J23" s="3">
        <f t="shared" si="14"/>
        <v>1</v>
      </c>
      <c r="K23" s="3">
        <f t="shared" si="15"/>
        <v>0</v>
      </c>
      <c r="L23" s="3">
        <f t="shared" si="16"/>
        <v>0</v>
      </c>
      <c r="M23" s="3" t="str">
        <f t="shared" si="17"/>
        <v/>
      </c>
      <c r="N23" s="3" t="str">
        <f t="shared" si="18"/>
        <v>　</v>
      </c>
      <c r="O23" s="3" t="str">
        <f t="shared" si="19"/>
        <v/>
      </c>
      <c r="P23" s="3" t="s">
        <v>16</v>
      </c>
      <c r="Q23" s="3" t="str">
        <f t="shared" si="20"/>
        <v/>
      </c>
      <c r="R23" s="3" t="str">
        <f t="shared" si="21"/>
        <v>　</v>
      </c>
      <c r="S23" s="3" t="str">
        <f t="shared" si="22"/>
        <v/>
      </c>
      <c r="T23" s="128" t="str">
        <f t="shared" si="23"/>
        <v/>
      </c>
    </row>
    <row r="24" spans="1:20" ht="18" customHeight="1">
      <c r="A24" s="122"/>
      <c r="B24" s="126"/>
      <c r="C24" s="126"/>
      <c r="D24" s="126"/>
      <c r="E24" s="126"/>
      <c r="F24" s="126"/>
      <c r="G24" s="126"/>
      <c r="H24" s="3" t="str">
        <f t="shared" si="12"/>
        <v>　</v>
      </c>
      <c r="I24" s="3">
        <f t="shared" si="13"/>
        <v>1</v>
      </c>
      <c r="J24" s="3">
        <f t="shared" si="14"/>
        <v>1</v>
      </c>
      <c r="K24" s="3">
        <f t="shared" si="15"/>
        <v>0</v>
      </c>
      <c r="L24" s="3">
        <f t="shared" si="16"/>
        <v>0</v>
      </c>
      <c r="M24" s="3" t="str">
        <f t="shared" si="17"/>
        <v/>
      </c>
      <c r="N24" s="3" t="str">
        <f t="shared" si="18"/>
        <v>　</v>
      </c>
      <c r="O24" s="3" t="str">
        <f t="shared" si="19"/>
        <v/>
      </c>
      <c r="P24" s="3" t="s">
        <v>16</v>
      </c>
      <c r="Q24" s="3" t="str">
        <f t="shared" si="20"/>
        <v/>
      </c>
      <c r="R24" s="3" t="str">
        <f t="shared" si="21"/>
        <v>　</v>
      </c>
      <c r="S24" s="3" t="str">
        <f t="shared" si="22"/>
        <v/>
      </c>
      <c r="T24" s="128" t="str">
        <f t="shared" si="23"/>
        <v/>
      </c>
    </row>
    <row r="25" spans="1:20" ht="18" customHeight="1">
      <c r="A25" s="122"/>
      <c r="B25" s="126"/>
      <c r="C25" s="126"/>
      <c r="D25" s="126"/>
      <c r="E25" s="126"/>
      <c r="F25" s="126"/>
      <c r="G25" s="126"/>
      <c r="H25" s="3" t="str">
        <f t="shared" si="12"/>
        <v>　</v>
      </c>
      <c r="I25" s="3">
        <f t="shared" si="13"/>
        <v>1</v>
      </c>
      <c r="J25" s="3">
        <f t="shared" si="14"/>
        <v>1</v>
      </c>
      <c r="K25" s="3">
        <f t="shared" si="15"/>
        <v>0</v>
      </c>
      <c r="L25" s="3">
        <f t="shared" si="16"/>
        <v>0</v>
      </c>
      <c r="M25" s="3" t="str">
        <f t="shared" si="17"/>
        <v/>
      </c>
      <c r="N25" s="3" t="str">
        <f t="shared" si="18"/>
        <v>　</v>
      </c>
      <c r="O25" s="3" t="str">
        <f t="shared" si="19"/>
        <v/>
      </c>
      <c r="P25" s="3" t="s">
        <v>16</v>
      </c>
      <c r="Q25" s="3" t="str">
        <f t="shared" si="20"/>
        <v/>
      </c>
      <c r="R25" s="3" t="str">
        <f t="shared" si="21"/>
        <v>　</v>
      </c>
      <c r="S25" s="3" t="str">
        <f t="shared" si="22"/>
        <v/>
      </c>
      <c r="T25" s="128" t="str">
        <f t="shared" si="23"/>
        <v/>
      </c>
    </row>
    <row r="26" spans="1:20" ht="18" customHeight="1">
      <c r="A26" s="122"/>
      <c r="B26" s="126"/>
      <c r="C26" s="126"/>
      <c r="D26" s="126"/>
      <c r="E26" s="126"/>
      <c r="F26" s="126"/>
      <c r="G26" s="126"/>
      <c r="H26" s="3" t="str">
        <f t="shared" ref="H26:H30" si="24">B26&amp;"　"&amp;C26</f>
        <v>　</v>
      </c>
      <c r="I26" s="3">
        <f t="shared" si="13"/>
        <v>1</v>
      </c>
      <c r="J26" s="3">
        <f t="shared" ref="J26:J31" si="25">K26+1</f>
        <v>1</v>
      </c>
      <c r="K26" s="3">
        <f t="shared" ref="K26:K30" si="26">LEN(C26)</f>
        <v>0</v>
      </c>
      <c r="L26" s="3">
        <f t="shared" ref="L26:L31" si="27">LEN(B26)</f>
        <v>0</v>
      </c>
      <c r="M26" s="3" t="str">
        <f t="shared" ref="M26:M31" si="28">LEFT(B26,1)</f>
        <v/>
      </c>
      <c r="N26" s="3" t="str">
        <f t="shared" ref="N26:N31" si="29">IF(L26&gt;2,MID(B26,2,1),"　")</f>
        <v>　</v>
      </c>
      <c r="O26" s="3" t="str">
        <f t="shared" ref="O26:O31" si="30">IF(L26=1,"　",IF(L26=2,MID(B26,2,1),MID(B26,3,1)))</f>
        <v/>
      </c>
      <c r="P26" s="3" t="s">
        <v>16</v>
      </c>
      <c r="Q26" s="3" t="str">
        <f t="shared" ref="Q26:Q30" si="31">IF(K26=1,"　",LEFT(C26,1))</f>
        <v/>
      </c>
      <c r="R26" s="3" t="str">
        <f t="shared" ref="R26:R30" si="32">IF(K26&gt;2,MID(C26,2,1),"　")</f>
        <v>　</v>
      </c>
      <c r="S26" s="3" t="str">
        <f t="shared" ref="S26:S30" si="33">RIGHT(C26,1)</f>
        <v/>
      </c>
      <c r="T26" s="128" t="str">
        <f t="shared" ref="T26:T31" si="34">IF(B26="","",M26&amp;N26&amp;O26&amp;P26&amp;Q26&amp;R26&amp;S26)</f>
        <v/>
      </c>
    </row>
    <row r="27" spans="1:20" ht="18" customHeight="1">
      <c r="A27" s="122"/>
      <c r="B27" s="126"/>
      <c r="C27" s="126"/>
      <c r="D27" s="126"/>
      <c r="E27" s="126"/>
      <c r="F27" s="126"/>
      <c r="G27" s="126"/>
      <c r="H27" s="3" t="str">
        <f t="shared" si="24"/>
        <v>　</v>
      </c>
      <c r="I27" s="3">
        <f t="shared" si="13"/>
        <v>1</v>
      </c>
      <c r="J27" s="3">
        <f t="shared" si="25"/>
        <v>1</v>
      </c>
      <c r="K27" s="3">
        <f t="shared" si="26"/>
        <v>0</v>
      </c>
      <c r="L27" s="3">
        <f t="shared" si="27"/>
        <v>0</v>
      </c>
      <c r="M27" s="3" t="str">
        <f t="shared" si="28"/>
        <v/>
      </c>
      <c r="N27" s="3" t="str">
        <f t="shared" si="29"/>
        <v>　</v>
      </c>
      <c r="O27" s="3" t="str">
        <f t="shared" si="30"/>
        <v/>
      </c>
      <c r="P27" s="3" t="s">
        <v>16</v>
      </c>
      <c r="Q27" s="3" t="str">
        <f t="shared" si="31"/>
        <v/>
      </c>
      <c r="R27" s="3" t="str">
        <f t="shared" si="32"/>
        <v>　</v>
      </c>
      <c r="S27" s="3" t="str">
        <f t="shared" si="33"/>
        <v/>
      </c>
      <c r="T27" s="128" t="str">
        <f t="shared" si="34"/>
        <v/>
      </c>
    </row>
    <row r="28" spans="1:20" ht="18" customHeight="1">
      <c r="A28" s="122"/>
      <c r="B28" s="126"/>
      <c r="C28" s="126"/>
      <c r="D28" s="126"/>
      <c r="E28" s="126"/>
      <c r="F28" s="126"/>
      <c r="G28" s="126"/>
      <c r="H28" s="3" t="str">
        <f t="shared" si="24"/>
        <v>　</v>
      </c>
      <c r="I28" s="3">
        <f t="shared" si="13"/>
        <v>1</v>
      </c>
      <c r="J28" s="3">
        <f t="shared" si="25"/>
        <v>1</v>
      </c>
      <c r="K28" s="3">
        <f t="shared" si="26"/>
        <v>0</v>
      </c>
      <c r="L28" s="3">
        <f t="shared" si="27"/>
        <v>0</v>
      </c>
      <c r="M28" s="3" t="str">
        <f t="shared" si="28"/>
        <v/>
      </c>
      <c r="N28" s="3" t="str">
        <f t="shared" si="29"/>
        <v>　</v>
      </c>
      <c r="O28" s="3" t="str">
        <f t="shared" si="30"/>
        <v/>
      </c>
      <c r="P28" s="3" t="s">
        <v>16</v>
      </c>
      <c r="Q28" s="3" t="str">
        <f t="shared" si="31"/>
        <v/>
      </c>
      <c r="R28" s="3" t="str">
        <f t="shared" si="32"/>
        <v>　</v>
      </c>
      <c r="S28" s="3" t="str">
        <f t="shared" si="33"/>
        <v/>
      </c>
      <c r="T28" s="128" t="str">
        <f t="shared" si="34"/>
        <v/>
      </c>
    </row>
    <row r="29" spans="1:20" ht="18" customHeight="1">
      <c r="A29" s="122"/>
      <c r="B29" s="126"/>
      <c r="C29" s="126"/>
      <c r="D29" s="126"/>
      <c r="E29" s="126"/>
      <c r="F29" s="126"/>
      <c r="G29" s="126"/>
      <c r="H29" s="3" t="str">
        <f t="shared" si="24"/>
        <v>　</v>
      </c>
      <c r="I29" s="3">
        <f t="shared" si="13"/>
        <v>1</v>
      </c>
      <c r="J29" s="3">
        <f t="shared" si="25"/>
        <v>1</v>
      </c>
      <c r="K29" s="3">
        <f t="shared" si="26"/>
        <v>0</v>
      </c>
      <c r="L29" s="3">
        <f t="shared" si="27"/>
        <v>0</v>
      </c>
      <c r="M29" s="3" t="str">
        <f t="shared" si="28"/>
        <v/>
      </c>
      <c r="N29" s="3" t="str">
        <f t="shared" si="29"/>
        <v>　</v>
      </c>
      <c r="O29" s="3" t="str">
        <f t="shared" si="30"/>
        <v/>
      </c>
      <c r="P29" s="3" t="s">
        <v>16</v>
      </c>
      <c r="Q29" s="3" t="str">
        <f t="shared" si="31"/>
        <v/>
      </c>
      <c r="R29" s="3" t="str">
        <f t="shared" si="32"/>
        <v>　</v>
      </c>
      <c r="S29" s="3" t="str">
        <f t="shared" si="33"/>
        <v/>
      </c>
      <c r="T29" s="128" t="str">
        <f t="shared" si="34"/>
        <v/>
      </c>
    </row>
    <row r="30" spans="1:20" ht="18" customHeight="1">
      <c r="A30" s="122"/>
      <c r="B30" s="126"/>
      <c r="C30" s="126"/>
      <c r="D30" s="126"/>
      <c r="E30" s="126"/>
      <c r="F30" s="126"/>
      <c r="G30" s="126"/>
      <c r="H30" s="3" t="str">
        <f t="shared" si="24"/>
        <v>　</v>
      </c>
      <c r="I30" s="3">
        <f t="shared" si="13"/>
        <v>1</v>
      </c>
      <c r="J30" s="3">
        <f t="shared" si="25"/>
        <v>1</v>
      </c>
      <c r="K30" s="3">
        <f t="shared" si="26"/>
        <v>0</v>
      </c>
      <c r="L30" s="3">
        <f t="shared" si="27"/>
        <v>0</v>
      </c>
      <c r="M30" s="3" t="str">
        <f t="shared" si="28"/>
        <v/>
      </c>
      <c r="N30" s="3" t="str">
        <f t="shared" si="29"/>
        <v>　</v>
      </c>
      <c r="O30" s="3" t="str">
        <f t="shared" si="30"/>
        <v/>
      </c>
      <c r="P30" s="3" t="s">
        <v>16</v>
      </c>
      <c r="Q30" s="3" t="str">
        <f t="shared" si="31"/>
        <v/>
      </c>
      <c r="R30" s="3" t="str">
        <f t="shared" si="32"/>
        <v>　</v>
      </c>
      <c r="S30" s="3" t="str">
        <f t="shared" si="33"/>
        <v/>
      </c>
      <c r="T30" s="128" t="str">
        <f t="shared" si="34"/>
        <v/>
      </c>
    </row>
    <row r="31" spans="1:20" ht="18" customHeight="1">
      <c r="A31" s="122"/>
      <c r="B31" s="126"/>
      <c r="C31" s="126"/>
      <c r="D31" s="126"/>
      <c r="E31" s="126"/>
      <c r="F31" s="126"/>
      <c r="G31" s="126"/>
      <c r="H31" s="3" t="str">
        <f>B31&amp;"　"&amp;C31</f>
        <v>　</v>
      </c>
      <c r="I31" s="3">
        <f t="shared" si="13"/>
        <v>1</v>
      </c>
      <c r="J31" s="3">
        <f t="shared" si="25"/>
        <v>1</v>
      </c>
      <c r="K31" s="3">
        <f>LEN(C31)</f>
        <v>0</v>
      </c>
      <c r="L31" s="3">
        <f t="shared" si="27"/>
        <v>0</v>
      </c>
      <c r="M31" s="3" t="str">
        <f t="shared" si="28"/>
        <v/>
      </c>
      <c r="N31" s="3" t="str">
        <f t="shared" si="29"/>
        <v>　</v>
      </c>
      <c r="O31" s="3" t="str">
        <f t="shared" si="30"/>
        <v/>
      </c>
      <c r="P31" s="3" t="s">
        <v>16</v>
      </c>
      <c r="Q31" s="3" t="str">
        <f>IF(K31=1,"　",LEFT(C31,1))</f>
        <v/>
      </c>
      <c r="R31" s="3" t="str">
        <f>IF(K31&gt;2,MID(C31,2,1),"　")</f>
        <v>　</v>
      </c>
      <c r="S31" s="3" t="str">
        <f>RIGHT(C31,1)</f>
        <v/>
      </c>
      <c r="T31" s="128" t="str">
        <f t="shared" si="34"/>
        <v/>
      </c>
    </row>
  </sheetData>
  <mergeCells count="4">
    <mergeCell ref="B2:G2"/>
    <mergeCell ref="B3:G3"/>
    <mergeCell ref="B4:G4"/>
    <mergeCell ref="B1:C1"/>
  </mergeCells>
  <phoneticPr fontId="8"/>
  <dataValidations count="1">
    <dataValidation type="list" allowBlank="1" showInputMessage="1" showErrorMessage="1" sqref="T2" xr:uid="{00000000-0002-0000-0100-000000000000}">
      <formula1>$V$2:$V$3</formula1>
    </dataValidation>
  </dataValidations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85"/>
  <sheetViews>
    <sheetView view="pageBreakPreview" zoomScaleNormal="100" zoomScaleSheetLayoutView="100" workbookViewId="0">
      <selection activeCell="G35" sqref="G35"/>
    </sheetView>
  </sheetViews>
  <sheetFormatPr defaultColWidth="8.88671875" defaultRowHeight="13.2"/>
  <cols>
    <col min="1" max="1" width="12.33203125" customWidth="1"/>
    <col min="2" max="2" width="3.109375" customWidth="1"/>
    <col min="4" max="5" width="9.109375" customWidth="1"/>
    <col min="6" max="6" width="10.109375" customWidth="1"/>
    <col min="7" max="8" width="4.6640625" customWidth="1"/>
    <col min="9" max="9" width="5.6640625" customWidth="1"/>
    <col min="10" max="10" width="4.33203125" customWidth="1"/>
    <col min="11" max="11" width="12.109375" customWidth="1"/>
    <col min="12" max="13" width="4.6640625" customWidth="1"/>
    <col min="257" max="257" width="11.44140625" customWidth="1"/>
    <col min="258" max="258" width="3.109375" customWidth="1"/>
    <col min="260" max="262" width="9.109375" customWidth="1"/>
    <col min="263" max="264" width="4.6640625" customWidth="1"/>
    <col min="265" max="266" width="5.6640625" customWidth="1"/>
    <col min="267" max="267" width="12.109375" customWidth="1"/>
    <col min="268" max="269" width="4.6640625" customWidth="1"/>
    <col min="513" max="513" width="11.44140625" customWidth="1"/>
    <col min="514" max="514" width="3.109375" customWidth="1"/>
    <col min="516" max="518" width="9.109375" customWidth="1"/>
    <col min="519" max="520" width="4.6640625" customWidth="1"/>
    <col min="521" max="522" width="5.6640625" customWidth="1"/>
    <col min="523" max="523" width="12.109375" customWidth="1"/>
    <col min="524" max="525" width="4.6640625" customWidth="1"/>
    <col min="769" max="769" width="11.44140625" customWidth="1"/>
    <col min="770" max="770" width="3.109375" customWidth="1"/>
    <col min="772" max="774" width="9.109375" customWidth="1"/>
    <col min="775" max="776" width="4.6640625" customWidth="1"/>
    <col min="777" max="778" width="5.6640625" customWidth="1"/>
    <col min="779" max="779" width="12.109375" customWidth="1"/>
    <col min="780" max="781" width="4.6640625" customWidth="1"/>
    <col min="1025" max="1025" width="11.44140625" customWidth="1"/>
    <col min="1026" max="1026" width="3.109375" customWidth="1"/>
    <col min="1028" max="1030" width="9.109375" customWidth="1"/>
    <col min="1031" max="1032" width="4.6640625" customWidth="1"/>
    <col min="1033" max="1034" width="5.6640625" customWidth="1"/>
    <col min="1035" max="1035" width="12.109375" customWidth="1"/>
    <col min="1036" max="1037" width="4.6640625" customWidth="1"/>
    <col min="1281" max="1281" width="11.44140625" customWidth="1"/>
    <col min="1282" max="1282" width="3.109375" customWidth="1"/>
    <col min="1284" max="1286" width="9.109375" customWidth="1"/>
    <col min="1287" max="1288" width="4.6640625" customWidth="1"/>
    <col min="1289" max="1290" width="5.6640625" customWidth="1"/>
    <col min="1291" max="1291" width="12.109375" customWidth="1"/>
    <col min="1292" max="1293" width="4.6640625" customWidth="1"/>
    <col min="1537" max="1537" width="11.44140625" customWidth="1"/>
    <col min="1538" max="1538" width="3.109375" customWidth="1"/>
    <col min="1540" max="1542" width="9.109375" customWidth="1"/>
    <col min="1543" max="1544" width="4.6640625" customWidth="1"/>
    <col min="1545" max="1546" width="5.6640625" customWidth="1"/>
    <col min="1547" max="1547" width="12.109375" customWidth="1"/>
    <col min="1548" max="1549" width="4.6640625" customWidth="1"/>
    <col min="1793" max="1793" width="11.44140625" customWidth="1"/>
    <col min="1794" max="1794" width="3.109375" customWidth="1"/>
    <col min="1796" max="1798" width="9.109375" customWidth="1"/>
    <col min="1799" max="1800" width="4.6640625" customWidth="1"/>
    <col min="1801" max="1802" width="5.6640625" customWidth="1"/>
    <col min="1803" max="1803" width="12.109375" customWidth="1"/>
    <col min="1804" max="1805" width="4.6640625" customWidth="1"/>
    <col min="2049" max="2049" width="11.44140625" customWidth="1"/>
    <col min="2050" max="2050" width="3.109375" customWidth="1"/>
    <col min="2052" max="2054" width="9.109375" customWidth="1"/>
    <col min="2055" max="2056" width="4.6640625" customWidth="1"/>
    <col min="2057" max="2058" width="5.6640625" customWidth="1"/>
    <col min="2059" max="2059" width="12.109375" customWidth="1"/>
    <col min="2060" max="2061" width="4.6640625" customWidth="1"/>
    <col min="2305" max="2305" width="11.44140625" customWidth="1"/>
    <col min="2306" max="2306" width="3.109375" customWidth="1"/>
    <col min="2308" max="2310" width="9.109375" customWidth="1"/>
    <col min="2311" max="2312" width="4.6640625" customWidth="1"/>
    <col min="2313" max="2314" width="5.6640625" customWidth="1"/>
    <col min="2315" max="2315" width="12.109375" customWidth="1"/>
    <col min="2316" max="2317" width="4.6640625" customWidth="1"/>
    <col min="2561" max="2561" width="11.44140625" customWidth="1"/>
    <col min="2562" max="2562" width="3.109375" customWidth="1"/>
    <col min="2564" max="2566" width="9.109375" customWidth="1"/>
    <col min="2567" max="2568" width="4.6640625" customWidth="1"/>
    <col min="2569" max="2570" width="5.6640625" customWidth="1"/>
    <col min="2571" max="2571" width="12.109375" customWidth="1"/>
    <col min="2572" max="2573" width="4.6640625" customWidth="1"/>
    <col min="2817" max="2817" width="11.44140625" customWidth="1"/>
    <col min="2818" max="2818" width="3.109375" customWidth="1"/>
    <col min="2820" max="2822" width="9.109375" customWidth="1"/>
    <col min="2823" max="2824" width="4.6640625" customWidth="1"/>
    <col min="2825" max="2826" width="5.6640625" customWidth="1"/>
    <col min="2827" max="2827" width="12.109375" customWidth="1"/>
    <col min="2828" max="2829" width="4.6640625" customWidth="1"/>
    <col min="3073" max="3073" width="11.44140625" customWidth="1"/>
    <col min="3074" max="3074" width="3.109375" customWidth="1"/>
    <col min="3076" max="3078" width="9.109375" customWidth="1"/>
    <col min="3079" max="3080" width="4.6640625" customWidth="1"/>
    <col min="3081" max="3082" width="5.6640625" customWidth="1"/>
    <col min="3083" max="3083" width="12.109375" customWidth="1"/>
    <col min="3084" max="3085" width="4.6640625" customWidth="1"/>
    <col min="3329" max="3329" width="11.44140625" customWidth="1"/>
    <col min="3330" max="3330" width="3.109375" customWidth="1"/>
    <col min="3332" max="3334" width="9.109375" customWidth="1"/>
    <col min="3335" max="3336" width="4.6640625" customWidth="1"/>
    <col min="3337" max="3338" width="5.6640625" customWidth="1"/>
    <col min="3339" max="3339" width="12.109375" customWidth="1"/>
    <col min="3340" max="3341" width="4.6640625" customWidth="1"/>
    <col min="3585" max="3585" width="11.44140625" customWidth="1"/>
    <col min="3586" max="3586" width="3.109375" customWidth="1"/>
    <col min="3588" max="3590" width="9.109375" customWidth="1"/>
    <col min="3591" max="3592" width="4.6640625" customWidth="1"/>
    <col min="3593" max="3594" width="5.6640625" customWidth="1"/>
    <col min="3595" max="3595" width="12.109375" customWidth="1"/>
    <col min="3596" max="3597" width="4.6640625" customWidth="1"/>
    <col min="3841" max="3841" width="11.44140625" customWidth="1"/>
    <col min="3842" max="3842" width="3.109375" customWidth="1"/>
    <col min="3844" max="3846" width="9.109375" customWidth="1"/>
    <col min="3847" max="3848" width="4.6640625" customWidth="1"/>
    <col min="3849" max="3850" width="5.6640625" customWidth="1"/>
    <col min="3851" max="3851" width="12.109375" customWidth="1"/>
    <col min="3852" max="3853" width="4.6640625" customWidth="1"/>
    <col min="4097" max="4097" width="11.44140625" customWidth="1"/>
    <col min="4098" max="4098" width="3.109375" customWidth="1"/>
    <col min="4100" max="4102" width="9.109375" customWidth="1"/>
    <col min="4103" max="4104" width="4.6640625" customWidth="1"/>
    <col min="4105" max="4106" width="5.6640625" customWidth="1"/>
    <col min="4107" max="4107" width="12.109375" customWidth="1"/>
    <col min="4108" max="4109" width="4.6640625" customWidth="1"/>
    <col min="4353" max="4353" width="11.44140625" customWidth="1"/>
    <col min="4354" max="4354" width="3.109375" customWidth="1"/>
    <col min="4356" max="4358" width="9.109375" customWidth="1"/>
    <col min="4359" max="4360" width="4.6640625" customWidth="1"/>
    <col min="4361" max="4362" width="5.6640625" customWidth="1"/>
    <col min="4363" max="4363" width="12.109375" customWidth="1"/>
    <col min="4364" max="4365" width="4.6640625" customWidth="1"/>
    <col min="4609" max="4609" width="11.44140625" customWidth="1"/>
    <col min="4610" max="4610" width="3.109375" customWidth="1"/>
    <col min="4612" max="4614" width="9.109375" customWidth="1"/>
    <col min="4615" max="4616" width="4.6640625" customWidth="1"/>
    <col min="4617" max="4618" width="5.6640625" customWidth="1"/>
    <col min="4619" max="4619" width="12.109375" customWidth="1"/>
    <col min="4620" max="4621" width="4.6640625" customWidth="1"/>
    <col min="4865" max="4865" width="11.44140625" customWidth="1"/>
    <col min="4866" max="4866" width="3.109375" customWidth="1"/>
    <col min="4868" max="4870" width="9.109375" customWidth="1"/>
    <col min="4871" max="4872" width="4.6640625" customWidth="1"/>
    <col min="4873" max="4874" width="5.6640625" customWidth="1"/>
    <col min="4875" max="4875" width="12.109375" customWidth="1"/>
    <col min="4876" max="4877" width="4.6640625" customWidth="1"/>
    <col min="5121" max="5121" width="11.44140625" customWidth="1"/>
    <col min="5122" max="5122" width="3.109375" customWidth="1"/>
    <col min="5124" max="5126" width="9.109375" customWidth="1"/>
    <col min="5127" max="5128" width="4.6640625" customWidth="1"/>
    <col min="5129" max="5130" width="5.6640625" customWidth="1"/>
    <col min="5131" max="5131" width="12.109375" customWidth="1"/>
    <col min="5132" max="5133" width="4.6640625" customWidth="1"/>
    <col min="5377" max="5377" width="11.44140625" customWidth="1"/>
    <col min="5378" max="5378" width="3.109375" customWidth="1"/>
    <col min="5380" max="5382" width="9.109375" customWidth="1"/>
    <col min="5383" max="5384" width="4.6640625" customWidth="1"/>
    <col min="5385" max="5386" width="5.6640625" customWidth="1"/>
    <col min="5387" max="5387" width="12.109375" customWidth="1"/>
    <col min="5388" max="5389" width="4.6640625" customWidth="1"/>
    <col min="5633" max="5633" width="11.44140625" customWidth="1"/>
    <col min="5634" max="5634" width="3.109375" customWidth="1"/>
    <col min="5636" max="5638" width="9.109375" customWidth="1"/>
    <col min="5639" max="5640" width="4.6640625" customWidth="1"/>
    <col min="5641" max="5642" width="5.6640625" customWidth="1"/>
    <col min="5643" max="5643" width="12.109375" customWidth="1"/>
    <col min="5644" max="5645" width="4.6640625" customWidth="1"/>
    <col min="5889" max="5889" width="11.44140625" customWidth="1"/>
    <col min="5890" max="5890" width="3.109375" customWidth="1"/>
    <col min="5892" max="5894" width="9.109375" customWidth="1"/>
    <col min="5895" max="5896" width="4.6640625" customWidth="1"/>
    <col min="5897" max="5898" width="5.6640625" customWidth="1"/>
    <col min="5899" max="5899" width="12.109375" customWidth="1"/>
    <col min="5900" max="5901" width="4.6640625" customWidth="1"/>
    <col min="6145" max="6145" width="11.44140625" customWidth="1"/>
    <col min="6146" max="6146" width="3.109375" customWidth="1"/>
    <col min="6148" max="6150" width="9.109375" customWidth="1"/>
    <col min="6151" max="6152" width="4.6640625" customWidth="1"/>
    <col min="6153" max="6154" width="5.6640625" customWidth="1"/>
    <col min="6155" max="6155" width="12.109375" customWidth="1"/>
    <col min="6156" max="6157" width="4.6640625" customWidth="1"/>
    <col min="6401" max="6401" width="11.44140625" customWidth="1"/>
    <col min="6402" max="6402" width="3.109375" customWidth="1"/>
    <col min="6404" max="6406" width="9.109375" customWidth="1"/>
    <col min="6407" max="6408" width="4.6640625" customWidth="1"/>
    <col min="6409" max="6410" width="5.6640625" customWidth="1"/>
    <col min="6411" max="6411" width="12.109375" customWidth="1"/>
    <col min="6412" max="6413" width="4.6640625" customWidth="1"/>
    <col min="6657" max="6657" width="11.44140625" customWidth="1"/>
    <col min="6658" max="6658" width="3.109375" customWidth="1"/>
    <col min="6660" max="6662" width="9.109375" customWidth="1"/>
    <col min="6663" max="6664" width="4.6640625" customWidth="1"/>
    <col min="6665" max="6666" width="5.6640625" customWidth="1"/>
    <col min="6667" max="6667" width="12.109375" customWidth="1"/>
    <col min="6668" max="6669" width="4.6640625" customWidth="1"/>
    <col min="6913" max="6913" width="11.44140625" customWidth="1"/>
    <col min="6914" max="6914" width="3.109375" customWidth="1"/>
    <col min="6916" max="6918" width="9.109375" customWidth="1"/>
    <col min="6919" max="6920" width="4.6640625" customWidth="1"/>
    <col min="6921" max="6922" width="5.6640625" customWidth="1"/>
    <col min="6923" max="6923" width="12.109375" customWidth="1"/>
    <col min="6924" max="6925" width="4.6640625" customWidth="1"/>
    <col min="7169" max="7169" width="11.44140625" customWidth="1"/>
    <col min="7170" max="7170" width="3.109375" customWidth="1"/>
    <col min="7172" max="7174" width="9.109375" customWidth="1"/>
    <col min="7175" max="7176" width="4.6640625" customWidth="1"/>
    <col min="7177" max="7178" width="5.6640625" customWidth="1"/>
    <col min="7179" max="7179" width="12.109375" customWidth="1"/>
    <col min="7180" max="7181" width="4.6640625" customWidth="1"/>
    <col min="7425" max="7425" width="11.44140625" customWidth="1"/>
    <col min="7426" max="7426" width="3.109375" customWidth="1"/>
    <col min="7428" max="7430" width="9.109375" customWidth="1"/>
    <col min="7431" max="7432" width="4.6640625" customWidth="1"/>
    <col min="7433" max="7434" width="5.6640625" customWidth="1"/>
    <col min="7435" max="7435" width="12.109375" customWidth="1"/>
    <col min="7436" max="7437" width="4.6640625" customWidth="1"/>
    <col min="7681" max="7681" width="11.44140625" customWidth="1"/>
    <col min="7682" max="7682" width="3.109375" customWidth="1"/>
    <col min="7684" max="7686" width="9.109375" customWidth="1"/>
    <col min="7687" max="7688" width="4.6640625" customWidth="1"/>
    <col min="7689" max="7690" width="5.6640625" customWidth="1"/>
    <col min="7691" max="7691" width="12.109375" customWidth="1"/>
    <col min="7692" max="7693" width="4.6640625" customWidth="1"/>
    <col min="7937" max="7937" width="11.44140625" customWidth="1"/>
    <col min="7938" max="7938" width="3.109375" customWidth="1"/>
    <col min="7940" max="7942" width="9.109375" customWidth="1"/>
    <col min="7943" max="7944" width="4.6640625" customWidth="1"/>
    <col min="7945" max="7946" width="5.6640625" customWidth="1"/>
    <col min="7947" max="7947" width="12.109375" customWidth="1"/>
    <col min="7948" max="7949" width="4.6640625" customWidth="1"/>
    <col min="8193" max="8193" width="11.44140625" customWidth="1"/>
    <col min="8194" max="8194" width="3.109375" customWidth="1"/>
    <col min="8196" max="8198" width="9.109375" customWidth="1"/>
    <col min="8199" max="8200" width="4.6640625" customWidth="1"/>
    <col min="8201" max="8202" width="5.6640625" customWidth="1"/>
    <col min="8203" max="8203" width="12.109375" customWidth="1"/>
    <col min="8204" max="8205" width="4.6640625" customWidth="1"/>
    <col min="8449" max="8449" width="11.44140625" customWidth="1"/>
    <col min="8450" max="8450" width="3.109375" customWidth="1"/>
    <col min="8452" max="8454" width="9.109375" customWidth="1"/>
    <col min="8455" max="8456" width="4.6640625" customWidth="1"/>
    <col min="8457" max="8458" width="5.6640625" customWidth="1"/>
    <col min="8459" max="8459" width="12.109375" customWidth="1"/>
    <col min="8460" max="8461" width="4.6640625" customWidth="1"/>
    <col min="8705" max="8705" width="11.44140625" customWidth="1"/>
    <col min="8706" max="8706" width="3.109375" customWidth="1"/>
    <col min="8708" max="8710" width="9.109375" customWidth="1"/>
    <col min="8711" max="8712" width="4.6640625" customWidth="1"/>
    <col min="8713" max="8714" width="5.6640625" customWidth="1"/>
    <col min="8715" max="8715" width="12.109375" customWidth="1"/>
    <col min="8716" max="8717" width="4.6640625" customWidth="1"/>
    <col min="8961" max="8961" width="11.44140625" customWidth="1"/>
    <col min="8962" max="8962" width="3.109375" customWidth="1"/>
    <col min="8964" max="8966" width="9.109375" customWidth="1"/>
    <col min="8967" max="8968" width="4.6640625" customWidth="1"/>
    <col min="8969" max="8970" width="5.6640625" customWidth="1"/>
    <col min="8971" max="8971" width="12.109375" customWidth="1"/>
    <col min="8972" max="8973" width="4.6640625" customWidth="1"/>
    <col min="9217" max="9217" width="11.44140625" customWidth="1"/>
    <col min="9218" max="9218" width="3.109375" customWidth="1"/>
    <col min="9220" max="9222" width="9.109375" customWidth="1"/>
    <col min="9223" max="9224" width="4.6640625" customWidth="1"/>
    <col min="9225" max="9226" width="5.6640625" customWidth="1"/>
    <col min="9227" max="9227" width="12.109375" customWidth="1"/>
    <col min="9228" max="9229" width="4.6640625" customWidth="1"/>
    <col min="9473" max="9473" width="11.44140625" customWidth="1"/>
    <col min="9474" max="9474" width="3.109375" customWidth="1"/>
    <col min="9476" max="9478" width="9.109375" customWidth="1"/>
    <col min="9479" max="9480" width="4.6640625" customWidth="1"/>
    <col min="9481" max="9482" width="5.6640625" customWidth="1"/>
    <col min="9483" max="9483" width="12.109375" customWidth="1"/>
    <col min="9484" max="9485" width="4.6640625" customWidth="1"/>
    <col min="9729" max="9729" width="11.44140625" customWidth="1"/>
    <col min="9730" max="9730" width="3.109375" customWidth="1"/>
    <col min="9732" max="9734" width="9.109375" customWidth="1"/>
    <col min="9735" max="9736" width="4.6640625" customWidth="1"/>
    <col min="9737" max="9738" width="5.6640625" customWidth="1"/>
    <col min="9739" max="9739" width="12.109375" customWidth="1"/>
    <col min="9740" max="9741" width="4.6640625" customWidth="1"/>
    <col min="9985" max="9985" width="11.44140625" customWidth="1"/>
    <col min="9986" max="9986" width="3.109375" customWidth="1"/>
    <col min="9988" max="9990" width="9.109375" customWidth="1"/>
    <col min="9991" max="9992" width="4.6640625" customWidth="1"/>
    <col min="9993" max="9994" width="5.6640625" customWidth="1"/>
    <col min="9995" max="9995" width="12.109375" customWidth="1"/>
    <col min="9996" max="9997" width="4.6640625" customWidth="1"/>
    <col min="10241" max="10241" width="11.44140625" customWidth="1"/>
    <col min="10242" max="10242" width="3.109375" customWidth="1"/>
    <col min="10244" max="10246" width="9.109375" customWidth="1"/>
    <col min="10247" max="10248" width="4.6640625" customWidth="1"/>
    <col min="10249" max="10250" width="5.6640625" customWidth="1"/>
    <col min="10251" max="10251" width="12.109375" customWidth="1"/>
    <col min="10252" max="10253" width="4.6640625" customWidth="1"/>
    <col min="10497" max="10497" width="11.44140625" customWidth="1"/>
    <col min="10498" max="10498" width="3.109375" customWidth="1"/>
    <col min="10500" max="10502" width="9.109375" customWidth="1"/>
    <col min="10503" max="10504" width="4.6640625" customWidth="1"/>
    <col min="10505" max="10506" width="5.6640625" customWidth="1"/>
    <col min="10507" max="10507" width="12.109375" customWidth="1"/>
    <col min="10508" max="10509" width="4.6640625" customWidth="1"/>
    <col min="10753" max="10753" width="11.44140625" customWidth="1"/>
    <col min="10754" max="10754" width="3.109375" customWidth="1"/>
    <col min="10756" max="10758" width="9.109375" customWidth="1"/>
    <col min="10759" max="10760" width="4.6640625" customWidth="1"/>
    <col min="10761" max="10762" width="5.6640625" customWidth="1"/>
    <col min="10763" max="10763" width="12.109375" customWidth="1"/>
    <col min="10764" max="10765" width="4.6640625" customWidth="1"/>
    <col min="11009" max="11009" width="11.44140625" customWidth="1"/>
    <col min="11010" max="11010" width="3.109375" customWidth="1"/>
    <col min="11012" max="11014" width="9.109375" customWidth="1"/>
    <col min="11015" max="11016" width="4.6640625" customWidth="1"/>
    <col min="11017" max="11018" width="5.6640625" customWidth="1"/>
    <col min="11019" max="11019" width="12.109375" customWidth="1"/>
    <col min="11020" max="11021" width="4.6640625" customWidth="1"/>
    <col min="11265" max="11265" width="11.44140625" customWidth="1"/>
    <col min="11266" max="11266" width="3.109375" customWidth="1"/>
    <col min="11268" max="11270" width="9.109375" customWidth="1"/>
    <col min="11271" max="11272" width="4.6640625" customWidth="1"/>
    <col min="11273" max="11274" width="5.6640625" customWidth="1"/>
    <col min="11275" max="11275" width="12.109375" customWidth="1"/>
    <col min="11276" max="11277" width="4.6640625" customWidth="1"/>
    <col min="11521" max="11521" width="11.44140625" customWidth="1"/>
    <col min="11522" max="11522" width="3.109375" customWidth="1"/>
    <col min="11524" max="11526" width="9.109375" customWidth="1"/>
    <col min="11527" max="11528" width="4.6640625" customWidth="1"/>
    <col min="11529" max="11530" width="5.6640625" customWidth="1"/>
    <col min="11531" max="11531" width="12.109375" customWidth="1"/>
    <col min="11532" max="11533" width="4.6640625" customWidth="1"/>
    <col min="11777" max="11777" width="11.44140625" customWidth="1"/>
    <col min="11778" max="11778" width="3.109375" customWidth="1"/>
    <col min="11780" max="11782" width="9.109375" customWidth="1"/>
    <col min="11783" max="11784" width="4.6640625" customWidth="1"/>
    <col min="11785" max="11786" width="5.6640625" customWidth="1"/>
    <col min="11787" max="11787" width="12.109375" customWidth="1"/>
    <col min="11788" max="11789" width="4.6640625" customWidth="1"/>
    <col min="12033" max="12033" width="11.44140625" customWidth="1"/>
    <col min="12034" max="12034" width="3.109375" customWidth="1"/>
    <col min="12036" max="12038" width="9.109375" customWidth="1"/>
    <col min="12039" max="12040" width="4.6640625" customWidth="1"/>
    <col min="12041" max="12042" width="5.6640625" customWidth="1"/>
    <col min="12043" max="12043" width="12.109375" customWidth="1"/>
    <col min="12044" max="12045" width="4.6640625" customWidth="1"/>
    <col min="12289" max="12289" width="11.44140625" customWidth="1"/>
    <col min="12290" max="12290" width="3.109375" customWidth="1"/>
    <col min="12292" max="12294" width="9.109375" customWidth="1"/>
    <col min="12295" max="12296" width="4.6640625" customWidth="1"/>
    <col min="12297" max="12298" width="5.6640625" customWidth="1"/>
    <col min="12299" max="12299" width="12.109375" customWidth="1"/>
    <col min="12300" max="12301" width="4.6640625" customWidth="1"/>
    <col min="12545" max="12545" width="11.44140625" customWidth="1"/>
    <col min="12546" max="12546" width="3.109375" customWidth="1"/>
    <col min="12548" max="12550" width="9.109375" customWidth="1"/>
    <col min="12551" max="12552" width="4.6640625" customWidth="1"/>
    <col min="12553" max="12554" width="5.6640625" customWidth="1"/>
    <col min="12555" max="12555" width="12.109375" customWidth="1"/>
    <col min="12556" max="12557" width="4.6640625" customWidth="1"/>
    <col min="12801" max="12801" width="11.44140625" customWidth="1"/>
    <col min="12802" max="12802" width="3.109375" customWidth="1"/>
    <col min="12804" max="12806" width="9.109375" customWidth="1"/>
    <col min="12807" max="12808" width="4.6640625" customWidth="1"/>
    <col min="12809" max="12810" width="5.6640625" customWidth="1"/>
    <col min="12811" max="12811" width="12.109375" customWidth="1"/>
    <col min="12812" max="12813" width="4.6640625" customWidth="1"/>
    <col min="13057" max="13057" width="11.44140625" customWidth="1"/>
    <col min="13058" max="13058" width="3.109375" customWidth="1"/>
    <col min="13060" max="13062" width="9.109375" customWidth="1"/>
    <col min="13063" max="13064" width="4.6640625" customWidth="1"/>
    <col min="13065" max="13066" width="5.6640625" customWidth="1"/>
    <col min="13067" max="13067" width="12.109375" customWidth="1"/>
    <col min="13068" max="13069" width="4.6640625" customWidth="1"/>
    <col min="13313" max="13313" width="11.44140625" customWidth="1"/>
    <col min="13314" max="13314" width="3.109375" customWidth="1"/>
    <col min="13316" max="13318" width="9.109375" customWidth="1"/>
    <col min="13319" max="13320" width="4.6640625" customWidth="1"/>
    <col min="13321" max="13322" width="5.6640625" customWidth="1"/>
    <col min="13323" max="13323" width="12.109375" customWidth="1"/>
    <col min="13324" max="13325" width="4.6640625" customWidth="1"/>
    <col min="13569" max="13569" width="11.44140625" customWidth="1"/>
    <col min="13570" max="13570" width="3.109375" customWidth="1"/>
    <col min="13572" max="13574" width="9.109375" customWidth="1"/>
    <col min="13575" max="13576" width="4.6640625" customWidth="1"/>
    <col min="13577" max="13578" width="5.6640625" customWidth="1"/>
    <col min="13579" max="13579" width="12.109375" customWidth="1"/>
    <col min="13580" max="13581" width="4.6640625" customWidth="1"/>
    <col min="13825" max="13825" width="11.44140625" customWidth="1"/>
    <col min="13826" max="13826" width="3.109375" customWidth="1"/>
    <col min="13828" max="13830" width="9.109375" customWidth="1"/>
    <col min="13831" max="13832" width="4.6640625" customWidth="1"/>
    <col min="13833" max="13834" width="5.6640625" customWidth="1"/>
    <col min="13835" max="13835" width="12.109375" customWidth="1"/>
    <col min="13836" max="13837" width="4.6640625" customWidth="1"/>
    <col min="14081" max="14081" width="11.44140625" customWidth="1"/>
    <col min="14082" max="14082" width="3.109375" customWidth="1"/>
    <col min="14084" max="14086" width="9.109375" customWidth="1"/>
    <col min="14087" max="14088" width="4.6640625" customWidth="1"/>
    <col min="14089" max="14090" width="5.6640625" customWidth="1"/>
    <col min="14091" max="14091" width="12.109375" customWidth="1"/>
    <col min="14092" max="14093" width="4.6640625" customWidth="1"/>
    <col min="14337" max="14337" width="11.44140625" customWidth="1"/>
    <col min="14338" max="14338" width="3.109375" customWidth="1"/>
    <col min="14340" max="14342" width="9.109375" customWidth="1"/>
    <col min="14343" max="14344" width="4.6640625" customWidth="1"/>
    <col min="14345" max="14346" width="5.6640625" customWidth="1"/>
    <col min="14347" max="14347" width="12.109375" customWidth="1"/>
    <col min="14348" max="14349" width="4.6640625" customWidth="1"/>
    <col min="14593" max="14593" width="11.44140625" customWidth="1"/>
    <col min="14594" max="14594" width="3.109375" customWidth="1"/>
    <col min="14596" max="14598" width="9.109375" customWidth="1"/>
    <col min="14599" max="14600" width="4.6640625" customWidth="1"/>
    <col min="14601" max="14602" width="5.6640625" customWidth="1"/>
    <col min="14603" max="14603" width="12.109375" customWidth="1"/>
    <col min="14604" max="14605" width="4.6640625" customWidth="1"/>
    <col min="14849" max="14849" width="11.44140625" customWidth="1"/>
    <col min="14850" max="14850" width="3.109375" customWidth="1"/>
    <col min="14852" max="14854" width="9.109375" customWidth="1"/>
    <col min="14855" max="14856" width="4.6640625" customWidth="1"/>
    <col min="14857" max="14858" width="5.6640625" customWidth="1"/>
    <col min="14859" max="14859" width="12.109375" customWidth="1"/>
    <col min="14860" max="14861" width="4.6640625" customWidth="1"/>
    <col min="15105" max="15105" width="11.44140625" customWidth="1"/>
    <col min="15106" max="15106" width="3.109375" customWidth="1"/>
    <col min="15108" max="15110" width="9.109375" customWidth="1"/>
    <col min="15111" max="15112" width="4.6640625" customWidth="1"/>
    <col min="15113" max="15114" width="5.6640625" customWidth="1"/>
    <col min="15115" max="15115" width="12.109375" customWidth="1"/>
    <col min="15116" max="15117" width="4.6640625" customWidth="1"/>
    <col min="15361" max="15361" width="11.44140625" customWidth="1"/>
    <col min="15362" max="15362" width="3.109375" customWidth="1"/>
    <col min="15364" max="15366" width="9.109375" customWidth="1"/>
    <col min="15367" max="15368" width="4.6640625" customWidth="1"/>
    <col min="15369" max="15370" width="5.6640625" customWidth="1"/>
    <col min="15371" max="15371" width="12.109375" customWidth="1"/>
    <col min="15372" max="15373" width="4.6640625" customWidth="1"/>
    <col min="15617" max="15617" width="11.44140625" customWidth="1"/>
    <col min="15618" max="15618" width="3.109375" customWidth="1"/>
    <col min="15620" max="15622" width="9.109375" customWidth="1"/>
    <col min="15623" max="15624" width="4.6640625" customWidth="1"/>
    <col min="15625" max="15626" width="5.6640625" customWidth="1"/>
    <col min="15627" max="15627" width="12.109375" customWidth="1"/>
    <col min="15628" max="15629" width="4.6640625" customWidth="1"/>
    <col min="15873" max="15873" width="11.44140625" customWidth="1"/>
    <col min="15874" max="15874" width="3.109375" customWidth="1"/>
    <col min="15876" max="15878" width="9.109375" customWidth="1"/>
    <col min="15879" max="15880" width="4.6640625" customWidth="1"/>
    <col min="15881" max="15882" width="5.6640625" customWidth="1"/>
    <col min="15883" max="15883" width="12.109375" customWidth="1"/>
    <col min="15884" max="15885" width="4.6640625" customWidth="1"/>
    <col min="16129" max="16129" width="11.44140625" customWidth="1"/>
    <col min="16130" max="16130" width="3.109375" customWidth="1"/>
    <col min="16132" max="16134" width="9.109375" customWidth="1"/>
    <col min="16135" max="16136" width="4.6640625" customWidth="1"/>
    <col min="16137" max="16138" width="5.6640625" customWidth="1"/>
    <col min="16139" max="16139" width="12.109375" customWidth="1"/>
    <col min="16140" max="16141" width="4.6640625" customWidth="1"/>
  </cols>
  <sheetData>
    <row r="1" spans="1:19" ht="18" customHeight="1">
      <c r="A1" s="208" t="s">
        <v>148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58"/>
      <c r="M1" s="58"/>
      <c r="N1" s="58"/>
      <c r="O1" s="58"/>
      <c r="P1" s="58"/>
      <c r="Q1" s="58"/>
      <c r="R1" s="58"/>
      <c r="S1" s="58"/>
    </row>
    <row r="2" spans="1:19" ht="18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58"/>
      <c r="M2" s="58"/>
      <c r="N2" s="58"/>
      <c r="O2" s="58"/>
      <c r="P2" s="58"/>
      <c r="Q2" s="58"/>
      <c r="R2" s="58"/>
      <c r="S2" s="58"/>
    </row>
    <row r="3" spans="1:19" ht="15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60"/>
    </row>
    <row r="4" spans="1:19" ht="30" customHeight="1">
      <c r="A4" s="191" t="s">
        <v>37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9" ht="18.75" customHeight="1"/>
    <row r="6" spans="1:19" ht="22.5" customHeight="1">
      <c r="A6" s="193" t="s">
        <v>38</v>
      </c>
      <c r="B6" s="194"/>
      <c r="C6" s="195">
        <f>基礎データ!B2</f>
        <v>0</v>
      </c>
      <c r="D6" s="196"/>
      <c r="E6" s="196"/>
      <c r="F6" s="196"/>
      <c r="G6" s="61"/>
      <c r="H6" s="197" t="s">
        <v>39</v>
      </c>
      <c r="I6" s="197"/>
      <c r="J6" s="197"/>
      <c r="K6" s="198"/>
    </row>
    <row r="7" spans="1:19" ht="22.5" customHeight="1">
      <c r="A7" s="199" t="s">
        <v>40</v>
      </c>
      <c r="B7" s="200"/>
      <c r="C7" s="195">
        <f>基礎データ!B3</f>
        <v>0</v>
      </c>
      <c r="D7" s="196"/>
      <c r="E7" s="196"/>
      <c r="F7" s="196"/>
      <c r="G7" s="85" t="s">
        <v>61</v>
      </c>
      <c r="H7" s="197">
        <f>基礎データ!B4</f>
        <v>0</v>
      </c>
      <c r="I7" s="197"/>
      <c r="J7" s="197"/>
      <c r="K7" s="198"/>
    </row>
    <row r="8" spans="1:19" ht="22.5" customHeight="1">
      <c r="A8" s="199" t="s">
        <v>41</v>
      </c>
      <c r="B8" s="200"/>
      <c r="C8" s="195" t="str">
        <f>基礎データ!T8</f>
        <v/>
      </c>
      <c r="D8" s="196"/>
      <c r="E8" s="205"/>
      <c r="F8" s="211" t="s">
        <v>42</v>
      </c>
      <c r="G8" s="198"/>
      <c r="H8" s="195" t="str">
        <f>基礎データ!T7</f>
        <v/>
      </c>
      <c r="I8" s="196"/>
      <c r="J8" s="196"/>
      <c r="K8" s="205"/>
    </row>
    <row r="9" spans="1:19" ht="22.5" customHeight="1">
      <c r="A9" s="199" t="s">
        <v>43</v>
      </c>
      <c r="B9" s="200"/>
      <c r="C9" s="195" t="str">
        <f>基礎データ!T9</f>
        <v/>
      </c>
      <c r="D9" s="196"/>
      <c r="E9" s="205"/>
      <c r="F9" s="211" t="s">
        <v>44</v>
      </c>
      <c r="G9" s="198"/>
      <c r="H9" s="195" t="str">
        <f>基礎データ!T11</f>
        <v/>
      </c>
      <c r="I9" s="196"/>
      <c r="J9" s="196"/>
      <c r="K9" s="205"/>
    </row>
    <row r="10" spans="1:19" ht="22.5" customHeight="1">
      <c r="A10" s="199" t="s">
        <v>45</v>
      </c>
      <c r="B10" s="200"/>
      <c r="C10" s="195" t="str">
        <f>基礎データ!T10</f>
        <v/>
      </c>
      <c r="D10" s="196"/>
      <c r="E10" s="205"/>
      <c r="F10" s="62"/>
      <c r="G10" s="62"/>
      <c r="H10" s="62"/>
      <c r="I10" s="62"/>
      <c r="J10" s="63"/>
    </row>
    <row r="11" spans="1:19" ht="18.75" customHeight="1">
      <c r="A11" s="64"/>
    </row>
    <row r="12" spans="1:19" ht="22.5" customHeight="1">
      <c r="A12" s="65" t="s">
        <v>46</v>
      </c>
      <c r="B12" s="202" t="s">
        <v>119</v>
      </c>
      <c r="C12" s="203"/>
      <c r="D12" s="203"/>
      <c r="E12" s="204"/>
      <c r="F12" s="66" t="s">
        <v>47</v>
      </c>
      <c r="G12" s="209" t="s">
        <v>67</v>
      </c>
      <c r="H12" s="210"/>
      <c r="I12" s="209" t="s">
        <v>68</v>
      </c>
      <c r="J12" s="210"/>
      <c r="K12" s="86" t="s">
        <v>48</v>
      </c>
      <c r="L12" s="59"/>
    </row>
    <row r="13" spans="1:19" ht="22.5" customHeight="1">
      <c r="A13" s="65"/>
      <c r="B13" s="195" t="str">
        <f>基礎データ!T14</f>
        <v/>
      </c>
      <c r="C13" s="196"/>
      <c r="D13" s="196"/>
      <c r="E13" s="205"/>
      <c r="F13" s="87">
        <f>基礎データ!D14</f>
        <v>0</v>
      </c>
      <c r="G13" s="206">
        <f>基礎データ!E14</f>
        <v>0</v>
      </c>
      <c r="H13" s="207"/>
      <c r="I13" s="206">
        <f>基礎データ!F14</f>
        <v>0</v>
      </c>
      <c r="J13" s="207"/>
      <c r="K13" s="87">
        <f>基礎データ!G14</f>
        <v>0</v>
      </c>
    </row>
    <row r="14" spans="1:19" ht="22.5" customHeight="1">
      <c r="A14" s="65"/>
      <c r="B14" s="195" t="str">
        <f>基礎データ!T15</f>
        <v/>
      </c>
      <c r="C14" s="196"/>
      <c r="D14" s="196"/>
      <c r="E14" s="205"/>
      <c r="F14" s="87">
        <f>基礎データ!D15</f>
        <v>0</v>
      </c>
      <c r="G14" s="206">
        <f>基礎データ!E15</f>
        <v>0</v>
      </c>
      <c r="H14" s="207"/>
      <c r="I14" s="206">
        <f>基礎データ!F15</f>
        <v>0</v>
      </c>
      <c r="J14" s="207"/>
      <c r="K14" s="87">
        <f>基礎データ!G15</f>
        <v>0</v>
      </c>
    </row>
    <row r="15" spans="1:19" ht="22.5" customHeight="1">
      <c r="A15" s="65"/>
      <c r="B15" s="195" t="str">
        <f>基礎データ!T16</f>
        <v/>
      </c>
      <c r="C15" s="196"/>
      <c r="D15" s="196"/>
      <c r="E15" s="205"/>
      <c r="F15" s="87">
        <f>基礎データ!D16</f>
        <v>0</v>
      </c>
      <c r="G15" s="206">
        <f>基礎データ!E16</f>
        <v>0</v>
      </c>
      <c r="H15" s="207"/>
      <c r="I15" s="206">
        <f>基礎データ!F16</f>
        <v>0</v>
      </c>
      <c r="J15" s="207"/>
      <c r="K15" s="87">
        <f>基礎データ!G16</f>
        <v>0</v>
      </c>
    </row>
    <row r="16" spans="1:19" ht="22.5" customHeight="1">
      <c r="A16" s="65"/>
      <c r="B16" s="195" t="str">
        <f>基礎データ!T17</f>
        <v/>
      </c>
      <c r="C16" s="196"/>
      <c r="D16" s="196"/>
      <c r="E16" s="205"/>
      <c r="F16" s="87">
        <f>基礎データ!D17</f>
        <v>0</v>
      </c>
      <c r="G16" s="206">
        <f>基礎データ!E17</f>
        <v>0</v>
      </c>
      <c r="H16" s="207"/>
      <c r="I16" s="206">
        <f>基礎データ!F17</f>
        <v>0</v>
      </c>
      <c r="J16" s="207"/>
      <c r="K16" s="87">
        <f>基礎データ!G17</f>
        <v>0</v>
      </c>
    </row>
    <row r="17" spans="1:11" ht="22.5" customHeight="1">
      <c r="A17" s="65"/>
      <c r="B17" s="195" t="str">
        <f>基礎データ!T18</f>
        <v/>
      </c>
      <c r="C17" s="196"/>
      <c r="D17" s="196"/>
      <c r="E17" s="205"/>
      <c r="F17" s="87">
        <f>基礎データ!D18</f>
        <v>0</v>
      </c>
      <c r="G17" s="206">
        <f>基礎データ!E18</f>
        <v>0</v>
      </c>
      <c r="H17" s="207"/>
      <c r="I17" s="206">
        <f>基礎データ!F18</f>
        <v>0</v>
      </c>
      <c r="J17" s="207"/>
      <c r="K17" s="87">
        <f>基礎データ!G18</f>
        <v>0</v>
      </c>
    </row>
    <row r="18" spans="1:11" ht="22.5" customHeight="1">
      <c r="A18" s="65"/>
      <c r="B18" s="195" t="str">
        <f>基礎データ!T19</f>
        <v/>
      </c>
      <c r="C18" s="196"/>
      <c r="D18" s="196"/>
      <c r="E18" s="205"/>
      <c r="F18" s="87">
        <f>基礎データ!D19</f>
        <v>0</v>
      </c>
      <c r="G18" s="206">
        <f>基礎データ!E19</f>
        <v>0</v>
      </c>
      <c r="H18" s="207"/>
      <c r="I18" s="206">
        <f>基礎データ!F19</f>
        <v>0</v>
      </c>
      <c r="J18" s="207"/>
      <c r="K18" s="87">
        <f>基礎データ!G19</f>
        <v>0</v>
      </c>
    </row>
    <row r="19" spans="1:11" ht="22.5" customHeight="1">
      <c r="A19" s="65"/>
      <c r="B19" s="195" t="str">
        <f>基礎データ!T20</f>
        <v/>
      </c>
      <c r="C19" s="196"/>
      <c r="D19" s="196"/>
      <c r="E19" s="205"/>
      <c r="F19" s="87">
        <f>基礎データ!D20</f>
        <v>0</v>
      </c>
      <c r="G19" s="206">
        <f>基礎データ!E20</f>
        <v>0</v>
      </c>
      <c r="H19" s="207"/>
      <c r="I19" s="206">
        <f>基礎データ!F20</f>
        <v>0</v>
      </c>
      <c r="J19" s="207"/>
      <c r="K19" s="87">
        <f>基礎データ!G20</f>
        <v>0</v>
      </c>
    </row>
    <row r="20" spans="1:11" ht="22.5" customHeight="1">
      <c r="A20" s="65"/>
      <c r="B20" s="195" t="str">
        <f>基礎データ!T21</f>
        <v/>
      </c>
      <c r="C20" s="196"/>
      <c r="D20" s="196"/>
      <c r="E20" s="205"/>
      <c r="F20" s="87">
        <f>基礎データ!D21</f>
        <v>0</v>
      </c>
      <c r="G20" s="206">
        <f>基礎データ!E21</f>
        <v>0</v>
      </c>
      <c r="H20" s="207"/>
      <c r="I20" s="206">
        <f>基礎データ!F21</f>
        <v>0</v>
      </c>
      <c r="J20" s="207"/>
      <c r="K20" s="87">
        <f>基礎データ!G21</f>
        <v>0</v>
      </c>
    </row>
    <row r="21" spans="1:11" ht="22.5" customHeight="1">
      <c r="A21" s="65"/>
      <c r="B21" s="195" t="str">
        <f>基礎データ!T22</f>
        <v/>
      </c>
      <c r="C21" s="196"/>
      <c r="D21" s="196"/>
      <c r="E21" s="205"/>
      <c r="F21" s="87">
        <f>基礎データ!D22</f>
        <v>0</v>
      </c>
      <c r="G21" s="206">
        <f>基礎データ!E22</f>
        <v>0</v>
      </c>
      <c r="H21" s="207"/>
      <c r="I21" s="206">
        <f>基礎データ!F22</f>
        <v>0</v>
      </c>
      <c r="J21" s="207"/>
      <c r="K21" s="87">
        <f>基礎データ!G22</f>
        <v>0</v>
      </c>
    </row>
    <row r="22" spans="1:11" ht="22.5" customHeight="1">
      <c r="A22" s="65"/>
      <c r="B22" s="195" t="str">
        <f>基礎データ!T23</f>
        <v/>
      </c>
      <c r="C22" s="196"/>
      <c r="D22" s="196"/>
      <c r="E22" s="205"/>
      <c r="F22" s="87">
        <f>基礎データ!D23</f>
        <v>0</v>
      </c>
      <c r="G22" s="206">
        <f>基礎データ!E23</f>
        <v>0</v>
      </c>
      <c r="H22" s="207"/>
      <c r="I22" s="206">
        <f>基礎データ!F23</f>
        <v>0</v>
      </c>
      <c r="J22" s="207"/>
      <c r="K22" s="87">
        <f>基礎データ!G23</f>
        <v>0</v>
      </c>
    </row>
    <row r="23" spans="1:11" ht="22.5" customHeight="1">
      <c r="A23" s="67"/>
      <c r="B23" s="195" t="str">
        <f>基礎データ!T24</f>
        <v/>
      </c>
      <c r="C23" s="196"/>
      <c r="D23" s="196"/>
      <c r="E23" s="205"/>
      <c r="F23" s="87">
        <f>基礎データ!D24</f>
        <v>0</v>
      </c>
      <c r="G23" s="206">
        <f>基礎データ!E24</f>
        <v>0</v>
      </c>
      <c r="H23" s="207"/>
      <c r="I23" s="206">
        <f>基礎データ!F24</f>
        <v>0</v>
      </c>
      <c r="J23" s="207"/>
      <c r="K23" s="87">
        <f>基礎データ!G24</f>
        <v>0</v>
      </c>
    </row>
    <row r="24" spans="1:11" ht="22.5" customHeight="1">
      <c r="A24" s="67"/>
      <c r="B24" s="195" t="str">
        <f>基礎データ!T25</f>
        <v/>
      </c>
      <c r="C24" s="196"/>
      <c r="D24" s="196"/>
      <c r="E24" s="205"/>
      <c r="F24" s="87">
        <f>基礎データ!D25</f>
        <v>0</v>
      </c>
      <c r="G24" s="206">
        <f>基礎データ!E25</f>
        <v>0</v>
      </c>
      <c r="H24" s="207"/>
      <c r="I24" s="206">
        <f>基礎データ!F25</f>
        <v>0</v>
      </c>
      <c r="J24" s="207"/>
      <c r="K24" s="87">
        <f>基礎データ!G25</f>
        <v>0</v>
      </c>
    </row>
    <row r="25" spans="1:11" ht="22.5" customHeight="1">
      <c r="A25" s="67"/>
      <c r="B25" s="195" t="str">
        <f>基礎データ!T26</f>
        <v/>
      </c>
      <c r="C25" s="196"/>
      <c r="D25" s="196"/>
      <c r="E25" s="205"/>
      <c r="F25" s="87">
        <f>基礎データ!D26</f>
        <v>0</v>
      </c>
      <c r="G25" s="206">
        <f>基礎データ!E26</f>
        <v>0</v>
      </c>
      <c r="H25" s="207"/>
      <c r="I25" s="206">
        <f>基礎データ!F26</f>
        <v>0</v>
      </c>
      <c r="J25" s="207"/>
      <c r="K25" s="87">
        <f>基礎データ!G26</f>
        <v>0</v>
      </c>
    </row>
    <row r="26" spans="1:11" ht="22.5" customHeight="1">
      <c r="A26" s="67"/>
      <c r="B26" s="195" t="str">
        <f>基礎データ!T27</f>
        <v/>
      </c>
      <c r="C26" s="196"/>
      <c r="D26" s="196"/>
      <c r="E26" s="205"/>
      <c r="F26" s="87">
        <f>基礎データ!D27</f>
        <v>0</v>
      </c>
      <c r="G26" s="206">
        <f>基礎データ!E27</f>
        <v>0</v>
      </c>
      <c r="H26" s="207"/>
      <c r="I26" s="206">
        <f>基礎データ!F27</f>
        <v>0</v>
      </c>
      <c r="J26" s="207"/>
      <c r="K26" s="87">
        <f>基礎データ!G27</f>
        <v>0</v>
      </c>
    </row>
    <row r="27" spans="1:11" ht="22.5" customHeight="1">
      <c r="A27" s="67"/>
      <c r="B27" s="195" t="str">
        <f>基礎データ!T28</f>
        <v/>
      </c>
      <c r="C27" s="196"/>
      <c r="D27" s="196"/>
      <c r="E27" s="205"/>
      <c r="F27" s="87">
        <f>基礎データ!D28</f>
        <v>0</v>
      </c>
      <c r="G27" s="206">
        <f>基礎データ!E28</f>
        <v>0</v>
      </c>
      <c r="H27" s="207"/>
      <c r="I27" s="206">
        <f>基礎データ!F28</f>
        <v>0</v>
      </c>
      <c r="J27" s="207"/>
      <c r="K27" s="87">
        <f>基礎データ!G28</f>
        <v>0</v>
      </c>
    </row>
    <row r="28" spans="1:11" ht="22.5" customHeight="1">
      <c r="A28" s="67"/>
      <c r="B28" s="195" t="str">
        <f>基礎データ!T29</f>
        <v/>
      </c>
      <c r="C28" s="196"/>
      <c r="D28" s="196"/>
      <c r="E28" s="205"/>
      <c r="F28" s="87">
        <f>基礎データ!D29</f>
        <v>0</v>
      </c>
      <c r="G28" s="206">
        <f>基礎データ!E29</f>
        <v>0</v>
      </c>
      <c r="H28" s="207"/>
      <c r="I28" s="206">
        <f>基礎データ!F29</f>
        <v>0</v>
      </c>
      <c r="J28" s="207"/>
      <c r="K28" s="87">
        <f>基礎データ!G29</f>
        <v>0</v>
      </c>
    </row>
    <row r="29" spans="1:11" ht="22.5" customHeight="1">
      <c r="A29" s="67"/>
      <c r="B29" s="195" t="str">
        <f>基礎データ!T30</f>
        <v/>
      </c>
      <c r="C29" s="196"/>
      <c r="D29" s="196"/>
      <c r="E29" s="205"/>
      <c r="F29" s="87">
        <f>基礎データ!D30</f>
        <v>0</v>
      </c>
      <c r="G29" s="206">
        <f>基礎データ!E30</f>
        <v>0</v>
      </c>
      <c r="H29" s="207"/>
      <c r="I29" s="206">
        <f>基礎データ!F30</f>
        <v>0</v>
      </c>
      <c r="J29" s="207"/>
      <c r="K29" s="87">
        <f>基礎データ!G30</f>
        <v>0</v>
      </c>
    </row>
    <row r="30" spans="1:11" ht="22.5" customHeight="1">
      <c r="A30" s="67"/>
      <c r="B30" s="195" t="str">
        <f>基礎データ!T31</f>
        <v/>
      </c>
      <c r="C30" s="196"/>
      <c r="D30" s="196"/>
      <c r="E30" s="205"/>
      <c r="F30" s="87">
        <f>基礎データ!D31</f>
        <v>0</v>
      </c>
      <c r="G30" s="206">
        <f>基礎データ!E31</f>
        <v>0</v>
      </c>
      <c r="H30" s="207"/>
      <c r="I30" s="206">
        <f>基礎データ!F31</f>
        <v>0</v>
      </c>
      <c r="J30" s="207"/>
      <c r="K30" s="87">
        <f>基礎データ!G31</f>
        <v>0</v>
      </c>
    </row>
    <row r="31" spans="1:11" ht="15" customHeight="1">
      <c r="A31" s="26"/>
    </row>
    <row r="32" spans="1:11" ht="22.5" customHeight="1">
      <c r="A32" s="192" t="s">
        <v>144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</row>
    <row r="33" spans="1:16" ht="22.5" customHeight="1">
      <c r="A33" s="62" t="s">
        <v>124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6" ht="14.25" customHeight="1">
      <c r="A34" s="4"/>
    </row>
    <row r="35" spans="1:16" ht="22.5" customHeight="1">
      <c r="A35" s="70"/>
      <c r="B35" s="70"/>
      <c r="C35" s="121"/>
      <c r="D35" s="62"/>
      <c r="E35" s="121"/>
      <c r="F35" s="121" t="s">
        <v>155</v>
      </c>
      <c r="G35" s="131"/>
      <c r="H35" s="132" t="s">
        <v>76</v>
      </c>
      <c r="I35" s="131"/>
      <c r="J35" s="132" t="s">
        <v>77</v>
      </c>
      <c r="K35" s="62"/>
    </row>
    <row r="36" spans="1:16" ht="8.25" customHeight="1">
      <c r="A36" s="62"/>
      <c r="B36" s="62"/>
      <c r="C36" s="62"/>
      <c r="D36" s="62"/>
      <c r="E36" s="62"/>
      <c r="F36" s="133"/>
      <c r="G36" s="68"/>
      <c r="H36" s="68"/>
      <c r="I36" s="68"/>
      <c r="J36" s="68"/>
      <c r="K36" s="68"/>
    </row>
    <row r="37" spans="1:16" ht="22.5" customHeight="1">
      <c r="A37" s="62"/>
      <c r="B37" s="62"/>
      <c r="C37" s="62"/>
      <c r="D37" s="62"/>
      <c r="E37" s="62"/>
      <c r="F37" s="121" t="s">
        <v>49</v>
      </c>
      <c r="G37" s="231">
        <f>基礎データ!B2</f>
        <v>0</v>
      </c>
      <c r="H37" s="231"/>
      <c r="I37" s="231"/>
      <c r="J37" s="231"/>
      <c r="K37" s="231"/>
    </row>
    <row r="38" spans="1:16" ht="8.25" customHeight="1">
      <c r="A38" s="62"/>
      <c r="B38" s="62"/>
      <c r="C38" s="62"/>
      <c r="D38" s="62"/>
      <c r="E38" s="62"/>
      <c r="F38" s="133"/>
      <c r="G38" s="68"/>
      <c r="H38" s="68"/>
      <c r="I38" s="68"/>
      <c r="J38" s="68"/>
      <c r="K38" s="68"/>
    </row>
    <row r="39" spans="1:16" ht="22.5" customHeight="1">
      <c r="A39" s="62"/>
      <c r="B39" s="62"/>
      <c r="C39" s="62"/>
      <c r="D39" s="62"/>
      <c r="E39" s="62"/>
      <c r="F39" s="121" t="s">
        <v>50</v>
      </c>
      <c r="G39" s="232" t="str">
        <f>基礎データ!T6</f>
        <v/>
      </c>
      <c r="H39" s="232"/>
      <c r="I39" s="232"/>
      <c r="J39" s="232"/>
      <c r="K39" s="135" t="s">
        <v>143</v>
      </c>
    </row>
    <row r="40" spans="1:16" ht="22.5" customHeight="1">
      <c r="A40" s="62"/>
      <c r="B40" s="62"/>
      <c r="C40" s="62"/>
      <c r="D40" s="62"/>
      <c r="E40" s="62"/>
      <c r="F40" s="69"/>
      <c r="G40" s="71"/>
      <c r="H40" s="71"/>
      <c r="I40" s="71"/>
      <c r="J40" s="71"/>
      <c r="K40" s="70"/>
    </row>
    <row r="41" spans="1:16" ht="22.5" customHeight="1">
      <c r="A41" s="227" t="s">
        <v>149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5"/>
      <c r="M41" s="25"/>
      <c r="N41" s="25"/>
      <c r="O41" s="25"/>
      <c r="P41" s="25"/>
    </row>
    <row r="42" spans="1:16" ht="22.5" customHeight="1">
      <c r="A42" s="227" t="s">
        <v>150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5"/>
      <c r="M42" s="25"/>
      <c r="N42" s="25"/>
      <c r="O42" s="25"/>
      <c r="P42" s="25"/>
    </row>
    <row r="43" spans="1:16" ht="15" customHeight="1"/>
    <row r="44" spans="1:16" ht="15" customHeight="1"/>
    <row r="45" spans="1:16" ht="26.25" customHeight="1">
      <c r="A45" s="228" t="s">
        <v>51</v>
      </c>
      <c r="B45" s="228"/>
      <c r="C45" s="228"/>
      <c r="D45" s="228"/>
      <c r="E45" s="228"/>
      <c r="F45" s="228"/>
      <c r="G45" s="228"/>
      <c r="H45" s="228"/>
      <c r="I45" s="228"/>
      <c r="J45" s="228"/>
      <c r="K45" s="72"/>
    </row>
    <row r="46" spans="1:16" ht="15" customHeight="1"/>
    <row r="47" spans="1:16" ht="15" customHeight="1"/>
    <row r="48" spans="1:16" ht="26.25" customHeight="1" thickBot="1">
      <c r="A48" s="73" t="s">
        <v>52</v>
      </c>
      <c r="B48" s="229">
        <f>基礎データ!B2</f>
        <v>0</v>
      </c>
      <c r="C48" s="230"/>
      <c r="D48" s="229"/>
      <c r="E48" s="229"/>
      <c r="F48" s="229"/>
      <c r="G48" s="229"/>
      <c r="H48" s="215" t="s">
        <v>53</v>
      </c>
      <c r="I48" s="215"/>
      <c r="J48" s="215"/>
      <c r="K48" s="215"/>
    </row>
    <row r="49" spans="1:12" ht="18.75" customHeight="1" thickTop="1"/>
    <row r="50" spans="1:12" ht="19.5" customHeight="1">
      <c r="A50" s="70"/>
      <c r="B50" s="70"/>
      <c r="C50" s="70"/>
      <c r="D50" s="70"/>
      <c r="E50" s="70"/>
      <c r="F50" s="70"/>
      <c r="G50" s="70"/>
      <c r="H50" s="70"/>
      <c r="I50" s="70"/>
      <c r="J50" s="62"/>
      <c r="K50" s="62"/>
    </row>
    <row r="51" spans="1:12" ht="18.75" customHeight="1">
      <c r="A51" s="226" t="s">
        <v>54</v>
      </c>
      <c r="B51" s="226"/>
      <c r="C51" s="226"/>
      <c r="D51" s="226"/>
      <c r="E51" s="226"/>
      <c r="F51" s="226"/>
      <c r="G51" s="226"/>
      <c r="H51" s="226"/>
      <c r="I51" s="226"/>
    </row>
    <row r="52" spans="1:12" ht="15" customHeight="1"/>
    <row r="53" spans="1:12" ht="15.75" customHeight="1">
      <c r="A53" s="4"/>
      <c r="B53" s="4"/>
      <c r="C53" s="4"/>
      <c r="D53" s="26"/>
      <c r="E53" s="26"/>
      <c r="F53" s="74"/>
      <c r="G53" s="4"/>
      <c r="H53" s="4"/>
      <c r="I53" s="4"/>
      <c r="J53" s="4"/>
      <c r="K53" s="59"/>
    </row>
    <row r="54" spans="1:12" ht="22.5" customHeight="1">
      <c r="B54" s="218" t="s">
        <v>55</v>
      </c>
      <c r="C54" s="218"/>
      <c r="D54" s="119"/>
      <c r="E54" s="55" t="s">
        <v>56</v>
      </c>
      <c r="F54" s="76" t="s">
        <v>57</v>
      </c>
      <c r="G54" s="55"/>
      <c r="H54" s="55"/>
      <c r="I54" s="55"/>
      <c r="J54" s="4"/>
    </row>
    <row r="55" spans="1:12" ht="11.25" customHeight="1">
      <c r="D55" s="75"/>
    </row>
    <row r="56" spans="1:12" ht="15" customHeight="1">
      <c r="A56" s="62"/>
      <c r="B56" s="218"/>
      <c r="C56" s="218"/>
      <c r="D56" s="26"/>
      <c r="E56" s="26"/>
      <c r="F56" s="74"/>
      <c r="G56" s="218"/>
      <c r="H56" s="218"/>
      <c r="I56" s="218"/>
      <c r="J56" s="4"/>
    </row>
    <row r="57" spans="1:12" ht="22.5" customHeight="1" thickBot="1">
      <c r="E57" s="76" t="s">
        <v>58</v>
      </c>
      <c r="F57" s="76"/>
      <c r="G57" s="216">
        <f>D54*500</f>
        <v>0</v>
      </c>
      <c r="H57" s="216"/>
      <c r="I57" s="216"/>
      <c r="J57" s="93" t="s">
        <v>69</v>
      </c>
    </row>
    <row r="58" spans="1:12" ht="14.25" customHeight="1"/>
    <row r="59" spans="1:12" ht="14.25" customHeight="1">
      <c r="A59" s="77"/>
      <c r="B59" s="4"/>
      <c r="C59" s="4"/>
      <c r="D59" s="4"/>
      <c r="E59" s="4"/>
      <c r="F59" s="219"/>
      <c r="G59" s="219"/>
      <c r="H59" s="220"/>
      <c r="I59" s="220"/>
      <c r="J59" s="220"/>
      <c r="K59" s="79"/>
    </row>
    <row r="60" spans="1:12" ht="14.25" customHeight="1"/>
    <row r="61" spans="1:12" ht="14.2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1:12" ht="11.25" customHeight="1"/>
    <row r="63" spans="1:12" ht="15" customHeight="1"/>
    <row r="64" spans="1:12" ht="15" customHeight="1"/>
    <row r="65" spans="1:15" ht="22.5" customHeight="1">
      <c r="C65" s="81"/>
      <c r="D65" s="224" t="s">
        <v>59</v>
      </c>
      <c r="E65" s="224"/>
      <c r="F65" s="224"/>
      <c r="G65" s="81"/>
      <c r="H65" s="81"/>
    </row>
    <row r="66" spans="1:15" ht="15" customHeight="1"/>
    <row r="67" spans="1:15" ht="15" customHeight="1">
      <c r="A67" s="82"/>
      <c r="B67" s="55"/>
      <c r="C67" s="55"/>
      <c r="D67" s="55"/>
      <c r="E67" s="55"/>
      <c r="F67" s="55"/>
      <c r="G67" s="225"/>
      <c r="H67" s="226"/>
      <c r="I67" s="226"/>
      <c r="J67" s="226"/>
      <c r="K67" s="226"/>
      <c r="O67" s="212"/>
    </row>
    <row r="68" spans="1:15" ht="15" customHeight="1">
      <c r="A68" s="82"/>
      <c r="B68" s="55"/>
      <c r="C68" s="55"/>
      <c r="D68" s="55"/>
      <c r="E68" s="55"/>
      <c r="F68" s="55"/>
      <c r="G68" s="82" t="s">
        <v>60</v>
      </c>
      <c r="H68" s="82"/>
      <c r="I68" s="55"/>
      <c r="J68" s="55"/>
      <c r="K68" s="55"/>
      <c r="O68" s="212"/>
    </row>
    <row r="69" spans="1:15" ht="26.25" customHeight="1" thickBot="1">
      <c r="A69" s="72" t="s">
        <v>52</v>
      </c>
      <c r="B69" s="213">
        <f>基礎データ!B2</f>
        <v>0</v>
      </c>
      <c r="C69" s="214"/>
      <c r="D69" s="213"/>
      <c r="E69" s="213"/>
      <c r="F69" s="213"/>
      <c r="G69" s="213"/>
      <c r="H69" s="215" t="s">
        <v>53</v>
      </c>
      <c r="I69" s="215"/>
      <c r="J69" s="215"/>
      <c r="K69" s="215"/>
    </row>
    <row r="70" spans="1:15" ht="15.75" customHeight="1" thickTop="1">
      <c r="H70" s="72"/>
      <c r="I70" s="72"/>
      <c r="J70" s="72"/>
      <c r="K70" s="72"/>
    </row>
    <row r="71" spans="1:15" ht="15.75" customHeight="1"/>
    <row r="72" spans="1:15" ht="26.25" customHeight="1" thickBot="1">
      <c r="C72" s="76" t="s">
        <v>58</v>
      </c>
      <c r="D72" s="76"/>
      <c r="E72" s="216">
        <f>G57</f>
        <v>0</v>
      </c>
      <c r="F72" s="217"/>
      <c r="G72" s="217"/>
      <c r="H72" s="92" t="s">
        <v>70</v>
      </c>
    </row>
    <row r="73" spans="1:15" ht="22.5" customHeight="1">
      <c r="B73" s="83"/>
      <c r="C73" s="83"/>
    </row>
    <row r="74" spans="1:15" ht="18.75" customHeight="1">
      <c r="A74" s="201" t="s">
        <v>72</v>
      </c>
      <c r="B74" s="201"/>
      <c r="C74" s="201"/>
      <c r="D74" s="120">
        <f>D54</f>
        <v>0</v>
      </c>
      <c r="E74" s="77" t="s">
        <v>71</v>
      </c>
      <c r="F74" s="24"/>
      <c r="G74" s="24"/>
      <c r="H74" s="24"/>
      <c r="I74" s="24"/>
      <c r="J74" s="24"/>
      <c r="K74" s="24"/>
    </row>
    <row r="75" spans="1:15" ht="11.25" customHeight="1">
      <c r="A75" s="24"/>
      <c r="B75" s="24"/>
      <c r="C75" s="24"/>
      <c r="D75" s="24"/>
      <c r="E75" s="24"/>
      <c r="F75" s="77"/>
      <c r="G75" s="77"/>
      <c r="H75" s="77"/>
      <c r="I75" s="77"/>
      <c r="J75" s="77"/>
      <c r="K75" s="77"/>
    </row>
    <row r="76" spans="1:15" ht="11.25" customHeight="1"/>
    <row r="77" spans="1:15" ht="19.5" customHeight="1">
      <c r="A77" s="24"/>
      <c r="B77" s="24"/>
      <c r="C77" s="24"/>
      <c r="D77" s="24"/>
      <c r="E77" s="24"/>
      <c r="F77" s="222" t="s">
        <v>151</v>
      </c>
      <c r="G77" s="222"/>
      <c r="H77" s="222"/>
      <c r="I77" s="222"/>
      <c r="J77" s="222"/>
      <c r="K77" s="222"/>
    </row>
    <row r="78" spans="1:15" ht="19.5" customHeight="1">
      <c r="A78" s="77"/>
      <c r="B78" s="77"/>
      <c r="C78" s="77"/>
      <c r="D78" s="77"/>
      <c r="E78" s="77"/>
      <c r="F78" s="222" t="s">
        <v>122</v>
      </c>
      <c r="G78" s="222"/>
      <c r="H78" s="222"/>
      <c r="I78" s="222"/>
      <c r="J78" s="222"/>
      <c r="K78" s="222"/>
    </row>
    <row r="79" spans="1:15" ht="19.5" customHeight="1">
      <c r="A79" s="77"/>
      <c r="B79" s="77"/>
      <c r="C79" s="77"/>
      <c r="D79" s="77"/>
      <c r="E79" s="77"/>
      <c r="F79" s="222" t="s">
        <v>152</v>
      </c>
      <c r="G79" s="222"/>
      <c r="H79" s="222"/>
      <c r="I79" s="222"/>
      <c r="J79" s="222"/>
      <c r="K79" s="222"/>
    </row>
    <row r="80" spans="1:15" ht="19.5" customHeight="1">
      <c r="A80" s="77"/>
      <c r="B80" s="77"/>
      <c r="C80" s="77"/>
      <c r="D80" s="77"/>
      <c r="E80" s="77"/>
      <c r="F80" s="222" t="s">
        <v>123</v>
      </c>
      <c r="G80" s="222"/>
      <c r="H80" s="222"/>
      <c r="I80" s="222"/>
      <c r="J80" s="222"/>
      <c r="K80" s="222"/>
    </row>
    <row r="81" spans="1:11" ht="7.5" customHeight="1">
      <c r="A81" s="77"/>
      <c r="B81" s="77"/>
      <c r="C81" s="77"/>
      <c r="D81" s="77"/>
      <c r="E81" s="77"/>
      <c r="F81" s="223"/>
      <c r="G81" s="223"/>
      <c r="H81" s="223"/>
      <c r="I81" s="223"/>
      <c r="J81" s="223"/>
    </row>
    <row r="82" spans="1:11" ht="18" customHeight="1">
      <c r="F82" s="221" t="s">
        <v>153</v>
      </c>
      <c r="G82" s="221"/>
      <c r="H82" s="221"/>
      <c r="I82" s="221"/>
      <c r="J82" s="221"/>
      <c r="K82" s="221"/>
    </row>
    <row r="83" spans="1:11" ht="10.5" customHeight="1">
      <c r="A83" s="84"/>
      <c r="B83" s="84"/>
      <c r="C83" s="84"/>
      <c r="D83" s="84"/>
      <c r="E83" s="84"/>
    </row>
    <row r="84" spans="1:11" ht="18" customHeight="1">
      <c r="F84" s="24" t="s">
        <v>120</v>
      </c>
      <c r="G84" s="190" t="s">
        <v>154</v>
      </c>
      <c r="H84" s="190"/>
      <c r="I84" s="190"/>
      <c r="J84" s="190"/>
      <c r="K84" s="26" t="s">
        <v>121</v>
      </c>
    </row>
    <row r="85" spans="1:11" ht="18" customHeight="1"/>
  </sheetData>
  <mergeCells count="105">
    <mergeCell ref="F82:K82"/>
    <mergeCell ref="H7:K7"/>
    <mergeCell ref="F77:K77"/>
    <mergeCell ref="F78:K78"/>
    <mergeCell ref="F79:K79"/>
    <mergeCell ref="F80:K80"/>
    <mergeCell ref="F81:G81"/>
    <mergeCell ref="H81:J81"/>
    <mergeCell ref="D65:F65"/>
    <mergeCell ref="G67:K67"/>
    <mergeCell ref="A41:K41"/>
    <mergeCell ref="A42:K42"/>
    <mergeCell ref="A45:J45"/>
    <mergeCell ref="B48:G48"/>
    <mergeCell ref="H48:K48"/>
    <mergeCell ref="A51:I51"/>
    <mergeCell ref="B30:E30"/>
    <mergeCell ref="G30:H30"/>
    <mergeCell ref="I30:J30"/>
    <mergeCell ref="G37:K37"/>
    <mergeCell ref="G39:J39"/>
    <mergeCell ref="B28:E28"/>
    <mergeCell ref="G28:H28"/>
    <mergeCell ref="I28:J28"/>
    <mergeCell ref="O67:O68"/>
    <mergeCell ref="B69:G69"/>
    <mergeCell ref="H69:K69"/>
    <mergeCell ref="E72:G72"/>
    <mergeCell ref="B54:C54"/>
    <mergeCell ref="B56:C56"/>
    <mergeCell ref="G56:I56"/>
    <mergeCell ref="G57:I57"/>
    <mergeCell ref="F59:G59"/>
    <mergeCell ref="H59:J59"/>
    <mergeCell ref="B29:E29"/>
    <mergeCell ref="G29:H29"/>
    <mergeCell ref="I29:J29"/>
    <mergeCell ref="B26:E26"/>
    <mergeCell ref="G26:H26"/>
    <mergeCell ref="I26:J26"/>
    <mergeCell ref="B27:E27"/>
    <mergeCell ref="G27:H27"/>
    <mergeCell ref="I27:J27"/>
    <mergeCell ref="B24:E24"/>
    <mergeCell ref="G24:H24"/>
    <mergeCell ref="I24:J24"/>
    <mergeCell ref="B25:E25"/>
    <mergeCell ref="G25:H25"/>
    <mergeCell ref="I25:J25"/>
    <mergeCell ref="B22:E22"/>
    <mergeCell ref="G22:H22"/>
    <mergeCell ref="I22:J22"/>
    <mergeCell ref="B23:E23"/>
    <mergeCell ref="G23:H23"/>
    <mergeCell ref="I23:J23"/>
    <mergeCell ref="I20:J20"/>
    <mergeCell ref="B21:E21"/>
    <mergeCell ref="G21:H21"/>
    <mergeCell ref="I21:J21"/>
    <mergeCell ref="B18:E18"/>
    <mergeCell ref="G18:H18"/>
    <mergeCell ref="I18:J18"/>
    <mergeCell ref="B19:E19"/>
    <mergeCell ref="G19:H19"/>
    <mergeCell ref="I19:J19"/>
    <mergeCell ref="A1:K3"/>
    <mergeCell ref="A10:B10"/>
    <mergeCell ref="C10:E10"/>
    <mergeCell ref="G12:H12"/>
    <mergeCell ref="I12:J12"/>
    <mergeCell ref="B13:E13"/>
    <mergeCell ref="G13:H13"/>
    <mergeCell ref="I13:J13"/>
    <mergeCell ref="A8:B8"/>
    <mergeCell ref="C8:E8"/>
    <mergeCell ref="F8:G8"/>
    <mergeCell ref="H8:K8"/>
    <mergeCell ref="A9:B9"/>
    <mergeCell ref="C9:E9"/>
    <mergeCell ref="F9:G9"/>
    <mergeCell ref="H9:K9"/>
    <mergeCell ref="G84:J84"/>
    <mergeCell ref="A4:K4"/>
    <mergeCell ref="A32:K32"/>
    <mergeCell ref="A6:B6"/>
    <mergeCell ref="C6:F6"/>
    <mergeCell ref="H6:K6"/>
    <mergeCell ref="A7:B7"/>
    <mergeCell ref="C7:F7"/>
    <mergeCell ref="A74:C74"/>
    <mergeCell ref="B12:E12"/>
    <mergeCell ref="B16:E16"/>
    <mergeCell ref="G16:H16"/>
    <mergeCell ref="I16:J16"/>
    <mergeCell ref="B17:E17"/>
    <mergeCell ref="G17:H17"/>
    <mergeCell ref="I17:J17"/>
    <mergeCell ref="B14:E14"/>
    <mergeCell ref="G14:H14"/>
    <mergeCell ref="I14:J14"/>
    <mergeCell ref="B15:E15"/>
    <mergeCell ref="G15:H15"/>
    <mergeCell ref="I15:J15"/>
    <mergeCell ref="B20:E20"/>
    <mergeCell ref="G20:H20"/>
  </mergeCells>
  <phoneticPr fontId="2"/>
  <conditionalFormatting sqref="C6:F7 H7:K9 C8:E10">
    <cfRule type="cellIs" dxfId="17" priority="4" operator="equal">
      <formula>0</formula>
    </cfRule>
  </conditionalFormatting>
  <conditionalFormatting sqref="D74">
    <cfRule type="cellIs" dxfId="16" priority="2" operator="equal">
      <formula>0</formula>
    </cfRule>
  </conditionalFormatting>
  <conditionalFormatting sqref="F13:G13 I13 K13 F14:K30">
    <cfRule type="cellIs" dxfId="15" priority="5" operator="equal">
      <formula>0</formula>
    </cfRule>
  </conditionalFormatting>
  <conditionalFormatting sqref="G35 I35">
    <cfRule type="cellIs" dxfId="14" priority="1" operator="equal">
      <formula>0</formula>
    </cfRule>
  </conditionalFormatting>
  <conditionalFormatting sqref="G37:K37 G39:J39 B48:G48 D54 G57:I57 B69:G69 E72:G72 G84">
    <cfRule type="cellIs" dxfId="13" priority="3" operator="equal">
      <formula>0</formula>
    </cfRule>
  </conditionalFormatting>
  <pageMargins left="0.86614173228346458" right="0.70866141732283472" top="0.74803149606299213" bottom="0.74803149606299213" header="0.31496062992125984" footer="0.31496062992125984"/>
  <pageSetup paperSize="9" scale="94" orientation="portrait" r:id="rId1"/>
  <rowBreaks count="1" manualBreakCount="1">
    <brk id="4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W51"/>
  <sheetViews>
    <sheetView view="pageBreakPreview" zoomScale="96" zoomScaleNormal="100" zoomScaleSheetLayoutView="96" workbookViewId="0">
      <selection activeCell="V1" sqref="V1"/>
    </sheetView>
  </sheetViews>
  <sheetFormatPr defaultColWidth="8.88671875" defaultRowHeight="13.2"/>
  <cols>
    <col min="1" max="23" width="3.88671875" customWidth="1"/>
    <col min="257" max="279" width="3.88671875" customWidth="1"/>
    <col min="513" max="535" width="3.88671875" customWidth="1"/>
    <col min="769" max="791" width="3.88671875" customWidth="1"/>
    <col min="1025" max="1047" width="3.88671875" customWidth="1"/>
    <col min="1281" max="1303" width="3.88671875" customWidth="1"/>
    <col min="1537" max="1559" width="3.88671875" customWidth="1"/>
    <col min="1793" max="1815" width="3.88671875" customWidth="1"/>
    <col min="2049" max="2071" width="3.88671875" customWidth="1"/>
    <col min="2305" max="2327" width="3.88671875" customWidth="1"/>
    <col min="2561" max="2583" width="3.88671875" customWidth="1"/>
    <col min="2817" max="2839" width="3.88671875" customWidth="1"/>
    <col min="3073" max="3095" width="3.88671875" customWidth="1"/>
    <col min="3329" max="3351" width="3.88671875" customWidth="1"/>
    <col min="3585" max="3607" width="3.88671875" customWidth="1"/>
    <col min="3841" max="3863" width="3.88671875" customWidth="1"/>
    <col min="4097" max="4119" width="3.88671875" customWidth="1"/>
    <col min="4353" max="4375" width="3.88671875" customWidth="1"/>
    <col min="4609" max="4631" width="3.88671875" customWidth="1"/>
    <col min="4865" max="4887" width="3.88671875" customWidth="1"/>
    <col min="5121" max="5143" width="3.88671875" customWidth="1"/>
    <col min="5377" max="5399" width="3.88671875" customWidth="1"/>
    <col min="5633" max="5655" width="3.88671875" customWidth="1"/>
    <col min="5889" max="5911" width="3.88671875" customWidth="1"/>
    <col min="6145" max="6167" width="3.88671875" customWidth="1"/>
    <col min="6401" max="6423" width="3.88671875" customWidth="1"/>
    <col min="6657" max="6679" width="3.88671875" customWidth="1"/>
    <col min="6913" max="6935" width="3.88671875" customWidth="1"/>
    <col min="7169" max="7191" width="3.88671875" customWidth="1"/>
    <col min="7425" max="7447" width="3.88671875" customWidth="1"/>
    <col min="7681" max="7703" width="3.88671875" customWidth="1"/>
    <col min="7937" max="7959" width="3.88671875" customWidth="1"/>
    <col min="8193" max="8215" width="3.88671875" customWidth="1"/>
    <col min="8449" max="8471" width="3.88671875" customWidth="1"/>
    <col min="8705" max="8727" width="3.88671875" customWidth="1"/>
    <col min="8961" max="8983" width="3.88671875" customWidth="1"/>
    <col min="9217" max="9239" width="3.88671875" customWidth="1"/>
    <col min="9473" max="9495" width="3.88671875" customWidth="1"/>
    <col min="9729" max="9751" width="3.88671875" customWidth="1"/>
    <col min="9985" max="10007" width="3.88671875" customWidth="1"/>
    <col min="10241" max="10263" width="3.88671875" customWidth="1"/>
    <col min="10497" max="10519" width="3.88671875" customWidth="1"/>
    <col min="10753" max="10775" width="3.88671875" customWidth="1"/>
    <col min="11009" max="11031" width="3.88671875" customWidth="1"/>
    <col min="11265" max="11287" width="3.88671875" customWidth="1"/>
    <col min="11521" max="11543" width="3.88671875" customWidth="1"/>
    <col min="11777" max="11799" width="3.88671875" customWidth="1"/>
    <col min="12033" max="12055" width="3.88671875" customWidth="1"/>
    <col min="12289" max="12311" width="3.88671875" customWidth="1"/>
    <col min="12545" max="12567" width="3.88671875" customWidth="1"/>
    <col min="12801" max="12823" width="3.88671875" customWidth="1"/>
    <col min="13057" max="13079" width="3.88671875" customWidth="1"/>
    <col min="13313" max="13335" width="3.88671875" customWidth="1"/>
    <col min="13569" max="13591" width="3.88671875" customWidth="1"/>
    <col min="13825" max="13847" width="3.88671875" customWidth="1"/>
    <col min="14081" max="14103" width="3.88671875" customWidth="1"/>
    <col min="14337" max="14359" width="3.88671875" customWidth="1"/>
    <col min="14593" max="14615" width="3.88671875" customWidth="1"/>
    <col min="14849" max="14871" width="3.88671875" customWidth="1"/>
    <col min="15105" max="15127" width="3.88671875" customWidth="1"/>
    <col min="15361" max="15383" width="3.88671875" customWidth="1"/>
    <col min="15617" max="15639" width="3.88671875" customWidth="1"/>
    <col min="15873" max="15895" width="3.88671875" customWidth="1"/>
    <col min="16129" max="16151" width="3.88671875" customWidth="1"/>
  </cols>
  <sheetData>
    <row r="1" spans="1:23" ht="20.25" customHeight="1">
      <c r="A1" s="100"/>
      <c r="B1" s="208" t="s">
        <v>148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113"/>
      <c r="W1" s="24"/>
    </row>
    <row r="2" spans="1:23" ht="20.25" customHeight="1">
      <c r="A2" s="100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113"/>
    </row>
    <row r="3" spans="1:23" ht="14.25" customHeight="1">
      <c r="A3" s="59"/>
      <c r="B3" s="64"/>
      <c r="C3" s="64"/>
      <c r="D3" s="64"/>
      <c r="E3" s="64"/>
      <c r="F3" s="64"/>
      <c r="G3" s="64"/>
      <c r="H3" s="64"/>
      <c r="I3" s="64"/>
      <c r="J3" s="64"/>
    </row>
    <row r="4" spans="1:23" ht="22.5" customHeight="1">
      <c r="A4" s="114"/>
      <c r="B4" s="114"/>
      <c r="C4" s="114"/>
      <c r="D4" s="114"/>
      <c r="E4" s="76" t="s">
        <v>101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23" ht="12" customHeight="1">
      <c r="A5" s="84"/>
      <c r="B5" s="84"/>
      <c r="C5" s="55"/>
      <c r="D5" s="55"/>
      <c r="E5" s="84"/>
    </row>
    <row r="6" spans="1:23" ht="18.75" customHeight="1">
      <c r="A6" s="190" t="s">
        <v>102</v>
      </c>
      <c r="B6" s="190"/>
      <c r="C6" s="190"/>
      <c r="D6" s="190"/>
      <c r="E6" s="190"/>
      <c r="F6" s="190"/>
      <c r="G6" s="190"/>
      <c r="H6" s="190"/>
      <c r="I6" s="190"/>
      <c r="J6" s="84"/>
      <c r="K6" s="84"/>
    </row>
    <row r="7" spans="1:23" ht="11.25" customHeight="1">
      <c r="A7" s="77"/>
      <c r="B7" s="77"/>
      <c r="C7" s="77"/>
      <c r="D7" s="77"/>
      <c r="E7" s="77"/>
    </row>
    <row r="8" spans="1:23" ht="25.5" customHeight="1" thickBot="1">
      <c r="A8" s="94"/>
      <c r="B8" s="94"/>
      <c r="C8" s="94"/>
      <c r="D8" s="79" t="s">
        <v>103</v>
      </c>
      <c r="E8" s="79"/>
      <c r="F8" s="79"/>
      <c r="G8" s="273">
        <f>基礎データ!B2</f>
        <v>0</v>
      </c>
      <c r="H8" s="273"/>
      <c r="I8" s="273"/>
      <c r="J8" s="273"/>
      <c r="K8" s="273"/>
      <c r="L8" s="273"/>
      <c r="M8" s="273"/>
      <c r="N8" s="273"/>
      <c r="O8" s="273"/>
      <c r="P8" s="223" t="s">
        <v>104</v>
      </c>
      <c r="Q8" s="223"/>
      <c r="R8" s="223"/>
      <c r="S8" s="223"/>
      <c r="T8" s="223"/>
      <c r="U8" s="223"/>
    </row>
    <row r="9" spans="1:23" ht="11.25" customHeight="1" thickTop="1">
      <c r="A9" s="77"/>
      <c r="B9" s="77"/>
      <c r="C9" s="77"/>
      <c r="D9" s="77"/>
      <c r="E9" s="77"/>
    </row>
    <row r="10" spans="1:23" ht="18.75" customHeight="1">
      <c r="A10" s="84"/>
      <c r="B10" s="269" t="s">
        <v>128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77"/>
    </row>
    <row r="11" spans="1:23" ht="18.75" customHeight="1">
      <c r="A11" s="77"/>
      <c r="B11" s="269" t="s">
        <v>129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77"/>
    </row>
    <row r="12" spans="1:23" ht="18.75" customHeight="1">
      <c r="B12" s="269" t="s">
        <v>105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77"/>
    </row>
    <row r="13" spans="1:23" ht="18.75" customHeight="1">
      <c r="A13" s="77"/>
      <c r="B13" s="269" t="s">
        <v>130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77"/>
    </row>
    <row r="14" spans="1:23" ht="18.75" customHeight="1">
      <c r="A14" s="77"/>
      <c r="B14" s="269" t="s">
        <v>114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77"/>
    </row>
    <row r="15" spans="1:23" ht="15" customHeight="1" thickBot="1">
      <c r="A15" s="77"/>
      <c r="B15" s="77"/>
      <c r="C15" s="77"/>
      <c r="D15" s="77"/>
      <c r="E15" s="77"/>
      <c r="F15" s="77"/>
      <c r="G15" s="77"/>
      <c r="H15" s="77"/>
    </row>
    <row r="16" spans="1:23" ht="20.25" customHeight="1" thickBot="1">
      <c r="A16" s="77"/>
      <c r="B16" s="77"/>
      <c r="C16" s="77"/>
      <c r="D16" s="77"/>
      <c r="E16" s="77"/>
      <c r="F16" s="77"/>
      <c r="G16" s="246" t="s">
        <v>106</v>
      </c>
      <c r="H16" s="247"/>
      <c r="I16" s="247"/>
      <c r="J16" s="247"/>
      <c r="K16" s="247"/>
      <c r="L16" s="247"/>
      <c r="M16" s="247"/>
      <c r="N16" s="247"/>
      <c r="O16" s="250"/>
    </row>
    <row r="17" spans="1:15" ht="20.25" customHeight="1">
      <c r="A17" s="77"/>
      <c r="B17" s="77"/>
      <c r="C17" s="77"/>
      <c r="D17" s="77"/>
      <c r="E17" s="77"/>
      <c r="F17" s="77"/>
      <c r="G17" s="251" t="s">
        <v>83</v>
      </c>
      <c r="H17" s="252"/>
      <c r="I17" s="253"/>
      <c r="J17" s="270" t="str">
        <f>基礎データ!T7</f>
        <v/>
      </c>
      <c r="K17" s="271"/>
      <c r="L17" s="271"/>
      <c r="M17" s="271"/>
      <c r="N17" s="271"/>
      <c r="O17" s="272"/>
    </row>
    <row r="18" spans="1:15" ht="20.25" customHeight="1">
      <c r="A18" s="77"/>
      <c r="B18" s="56"/>
      <c r="C18" s="56"/>
      <c r="D18" s="56"/>
      <c r="E18" s="77"/>
      <c r="F18" s="24"/>
      <c r="G18" s="257" t="s">
        <v>107</v>
      </c>
      <c r="H18" s="258"/>
      <c r="I18" s="259"/>
      <c r="J18" s="260" t="str">
        <f>基礎データ!T8</f>
        <v/>
      </c>
      <c r="K18" s="261"/>
      <c r="L18" s="261"/>
      <c r="M18" s="261"/>
      <c r="N18" s="261"/>
      <c r="O18" s="262"/>
    </row>
    <row r="19" spans="1:15" ht="20.25" customHeight="1">
      <c r="A19" s="56"/>
      <c r="B19" s="77"/>
      <c r="C19" s="77"/>
      <c r="D19" s="77"/>
      <c r="E19" s="56"/>
      <c r="F19" s="77"/>
      <c r="G19" s="233" t="s">
        <v>108</v>
      </c>
      <c r="H19" s="234"/>
      <c r="I19" s="210"/>
      <c r="J19" s="263" t="str">
        <f>基礎データ!T9</f>
        <v/>
      </c>
      <c r="K19" s="264"/>
      <c r="L19" s="264"/>
      <c r="M19" s="264"/>
      <c r="N19" s="264"/>
      <c r="O19" s="265"/>
    </row>
    <row r="20" spans="1:15" ht="20.25" customHeight="1">
      <c r="A20" s="56"/>
      <c r="B20" s="77"/>
      <c r="C20" s="77"/>
      <c r="D20" s="77"/>
      <c r="E20" s="56"/>
      <c r="F20" s="77"/>
      <c r="G20" s="266" t="s">
        <v>109</v>
      </c>
      <c r="H20" s="267"/>
      <c r="I20" s="268"/>
      <c r="J20" s="263" t="str">
        <f>基礎データ!T10</f>
        <v/>
      </c>
      <c r="K20" s="264"/>
      <c r="L20" s="264"/>
      <c r="M20" s="264"/>
      <c r="N20" s="264"/>
      <c r="O20" s="265"/>
    </row>
    <row r="21" spans="1:15" ht="20.25" customHeight="1" thickBot="1">
      <c r="A21" s="56"/>
      <c r="B21" s="77"/>
      <c r="C21" s="77"/>
      <c r="D21" s="77"/>
      <c r="E21" s="223"/>
      <c r="F21" s="223"/>
      <c r="G21" s="236" t="s">
        <v>110</v>
      </c>
      <c r="H21" s="237"/>
      <c r="I21" s="238"/>
      <c r="J21" s="243" t="str">
        <f>基礎データ!T11</f>
        <v/>
      </c>
      <c r="K21" s="244"/>
      <c r="L21" s="244"/>
      <c r="M21" s="244"/>
      <c r="N21" s="244"/>
      <c r="O21" s="245"/>
    </row>
    <row r="22" spans="1:15" ht="20.25" customHeight="1" thickBot="1">
      <c r="A22" s="56"/>
      <c r="B22" s="77"/>
      <c r="C22" s="77"/>
      <c r="D22" s="77"/>
      <c r="E22" s="56"/>
      <c r="F22" s="77"/>
      <c r="G22" s="246" t="s">
        <v>111</v>
      </c>
      <c r="H22" s="247"/>
      <c r="I22" s="248"/>
      <c r="J22" s="249" t="s">
        <v>112</v>
      </c>
      <c r="K22" s="247"/>
      <c r="L22" s="247"/>
      <c r="M22" s="247"/>
      <c r="N22" s="247"/>
      <c r="O22" s="250"/>
    </row>
    <row r="23" spans="1:15" ht="20.25" customHeight="1">
      <c r="A23" s="56"/>
      <c r="B23" s="77"/>
      <c r="C23" s="77"/>
      <c r="D23" s="77"/>
      <c r="E23" s="56"/>
      <c r="F23" s="77"/>
      <c r="G23" s="251">
        <f>参加申込書及び参加料納付書!A13</f>
        <v>0</v>
      </c>
      <c r="H23" s="252"/>
      <c r="I23" s="253"/>
      <c r="J23" s="254" t="str">
        <f>基礎データ!T14</f>
        <v/>
      </c>
      <c r="K23" s="255"/>
      <c r="L23" s="255"/>
      <c r="M23" s="255"/>
      <c r="N23" s="255"/>
      <c r="O23" s="256"/>
    </row>
    <row r="24" spans="1:15" ht="20.25" customHeight="1">
      <c r="A24" s="56"/>
      <c r="B24" s="77"/>
      <c r="C24" s="77"/>
      <c r="D24" s="77"/>
      <c r="E24" s="56"/>
      <c r="F24" s="77"/>
      <c r="G24" s="233">
        <f>参加申込書及び参加料納付書!A14</f>
        <v>0</v>
      </c>
      <c r="H24" s="234"/>
      <c r="I24" s="210"/>
      <c r="J24" s="195" t="str">
        <f>基礎データ!T15</f>
        <v/>
      </c>
      <c r="K24" s="196"/>
      <c r="L24" s="196"/>
      <c r="M24" s="196"/>
      <c r="N24" s="196"/>
      <c r="O24" s="235"/>
    </row>
    <row r="25" spans="1:15" ht="20.25" customHeight="1">
      <c r="A25" s="56"/>
      <c r="B25" s="77"/>
      <c r="C25" s="77"/>
      <c r="D25" s="77"/>
      <c r="E25" s="56"/>
      <c r="F25" s="77"/>
      <c r="G25" s="233">
        <f>参加申込書及び参加料納付書!A15</f>
        <v>0</v>
      </c>
      <c r="H25" s="234"/>
      <c r="I25" s="210"/>
      <c r="J25" s="195" t="str">
        <f>基礎データ!T16</f>
        <v/>
      </c>
      <c r="K25" s="196"/>
      <c r="L25" s="196"/>
      <c r="M25" s="196"/>
      <c r="N25" s="196"/>
      <c r="O25" s="235"/>
    </row>
    <row r="26" spans="1:15" ht="20.25" customHeight="1">
      <c r="A26" s="56"/>
      <c r="B26" s="77"/>
      <c r="C26" s="77"/>
      <c r="D26" s="77"/>
      <c r="E26" s="56"/>
      <c r="F26" s="77"/>
      <c r="G26" s="233">
        <f>参加申込書及び参加料納付書!A16</f>
        <v>0</v>
      </c>
      <c r="H26" s="234"/>
      <c r="I26" s="210"/>
      <c r="J26" s="195" t="str">
        <f>基礎データ!T17</f>
        <v/>
      </c>
      <c r="K26" s="196"/>
      <c r="L26" s="196"/>
      <c r="M26" s="196"/>
      <c r="N26" s="196"/>
      <c r="O26" s="235"/>
    </row>
    <row r="27" spans="1:15" ht="20.25" customHeight="1">
      <c r="A27" s="56"/>
      <c r="B27" s="77"/>
      <c r="C27" s="77"/>
      <c r="D27" s="77"/>
      <c r="E27" s="56"/>
      <c r="F27" s="77"/>
      <c r="G27" s="233">
        <f>参加申込書及び参加料納付書!A17</f>
        <v>0</v>
      </c>
      <c r="H27" s="234"/>
      <c r="I27" s="210"/>
      <c r="J27" s="195" t="str">
        <f>基礎データ!T18</f>
        <v/>
      </c>
      <c r="K27" s="196"/>
      <c r="L27" s="196"/>
      <c r="M27" s="196"/>
      <c r="N27" s="196"/>
      <c r="O27" s="235"/>
    </row>
    <row r="28" spans="1:15" ht="20.25" customHeight="1">
      <c r="A28" s="56"/>
      <c r="B28" s="77"/>
      <c r="C28" s="77"/>
      <c r="D28" s="77"/>
      <c r="E28" s="56"/>
      <c r="F28" s="77"/>
      <c r="G28" s="233">
        <f>参加申込書及び参加料納付書!A18</f>
        <v>0</v>
      </c>
      <c r="H28" s="234"/>
      <c r="I28" s="210"/>
      <c r="J28" s="195" t="str">
        <f>基礎データ!T19</f>
        <v/>
      </c>
      <c r="K28" s="196"/>
      <c r="L28" s="196"/>
      <c r="M28" s="196"/>
      <c r="N28" s="196"/>
      <c r="O28" s="235"/>
    </row>
    <row r="29" spans="1:15" ht="20.25" customHeight="1">
      <c r="A29" s="56"/>
      <c r="B29" s="77"/>
      <c r="C29" s="77"/>
      <c r="D29" s="77"/>
      <c r="E29" s="56"/>
      <c r="F29" s="77"/>
      <c r="G29" s="233">
        <f>参加申込書及び参加料納付書!A19</f>
        <v>0</v>
      </c>
      <c r="H29" s="234"/>
      <c r="I29" s="210"/>
      <c r="J29" s="195" t="str">
        <f>基礎データ!T20</f>
        <v/>
      </c>
      <c r="K29" s="196"/>
      <c r="L29" s="196"/>
      <c r="M29" s="196"/>
      <c r="N29" s="196"/>
      <c r="O29" s="235"/>
    </row>
    <row r="30" spans="1:15" ht="20.25" customHeight="1">
      <c r="A30" s="56"/>
      <c r="B30" s="77"/>
      <c r="C30" s="77"/>
      <c r="D30" s="77"/>
      <c r="E30" s="56"/>
      <c r="F30" s="77"/>
      <c r="G30" s="233">
        <f>参加申込書及び参加料納付書!A20</f>
        <v>0</v>
      </c>
      <c r="H30" s="234"/>
      <c r="I30" s="210"/>
      <c r="J30" s="195" t="str">
        <f>基礎データ!T21</f>
        <v/>
      </c>
      <c r="K30" s="196"/>
      <c r="L30" s="196"/>
      <c r="M30" s="196"/>
      <c r="N30" s="196"/>
      <c r="O30" s="235"/>
    </row>
    <row r="31" spans="1:15" ht="20.25" customHeight="1">
      <c r="A31" s="56"/>
      <c r="B31" s="77"/>
      <c r="C31" s="77"/>
      <c r="D31" s="77"/>
      <c r="E31" s="56"/>
      <c r="F31" s="77"/>
      <c r="G31" s="233">
        <f>参加申込書及び参加料納付書!A21</f>
        <v>0</v>
      </c>
      <c r="H31" s="234"/>
      <c r="I31" s="210"/>
      <c r="J31" s="195" t="str">
        <f>基礎データ!T22</f>
        <v/>
      </c>
      <c r="K31" s="196"/>
      <c r="L31" s="196"/>
      <c r="M31" s="196"/>
      <c r="N31" s="196"/>
      <c r="O31" s="235"/>
    </row>
    <row r="32" spans="1:15" ht="20.25" customHeight="1">
      <c r="A32" s="56"/>
      <c r="B32" s="77"/>
      <c r="C32" s="77"/>
      <c r="D32" s="77"/>
      <c r="E32" s="56"/>
      <c r="F32" s="77"/>
      <c r="G32" s="233">
        <f>参加申込書及び参加料納付書!A22</f>
        <v>0</v>
      </c>
      <c r="H32" s="234"/>
      <c r="I32" s="210"/>
      <c r="J32" s="195" t="str">
        <f>基礎データ!T23</f>
        <v/>
      </c>
      <c r="K32" s="196"/>
      <c r="L32" s="196"/>
      <c r="M32" s="196"/>
      <c r="N32" s="196"/>
      <c r="O32" s="235"/>
    </row>
    <row r="33" spans="1:18" ht="20.25" customHeight="1">
      <c r="A33" s="56"/>
      <c r="B33" s="77"/>
      <c r="C33" s="77"/>
      <c r="D33" s="77"/>
      <c r="E33" s="56"/>
      <c r="F33" s="77"/>
      <c r="G33" s="233">
        <f>参加申込書及び参加料納付書!A23</f>
        <v>0</v>
      </c>
      <c r="H33" s="234"/>
      <c r="I33" s="210"/>
      <c r="J33" s="195" t="str">
        <f>基礎データ!T24</f>
        <v/>
      </c>
      <c r="K33" s="196"/>
      <c r="L33" s="196"/>
      <c r="M33" s="196"/>
      <c r="N33" s="196"/>
      <c r="O33" s="235"/>
    </row>
    <row r="34" spans="1:18" ht="20.25" customHeight="1">
      <c r="A34" s="56"/>
      <c r="B34" s="77"/>
      <c r="C34" s="77"/>
      <c r="D34" s="77"/>
      <c r="E34" s="56"/>
      <c r="F34" s="77"/>
      <c r="G34" s="233">
        <f>参加申込書及び参加料納付書!A24</f>
        <v>0</v>
      </c>
      <c r="H34" s="234"/>
      <c r="I34" s="210"/>
      <c r="J34" s="195" t="str">
        <f>基礎データ!T25</f>
        <v/>
      </c>
      <c r="K34" s="196"/>
      <c r="L34" s="196"/>
      <c r="M34" s="196"/>
      <c r="N34" s="196"/>
      <c r="O34" s="235"/>
    </row>
    <row r="35" spans="1:18" ht="20.25" customHeight="1">
      <c r="A35" s="56"/>
      <c r="B35" s="77"/>
      <c r="C35" s="77"/>
      <c r="D35" s="77"/>
      <c r="E35" s="56"/>
      <c r="F35" s="77"/>
      <c r="G35" s="233">
        <f>参加申込書及び参加料納付書!A25</f>
        <v>0</v>
      </c>
      <c r="H35" s="234"/>
      <c r="I35" s="210"/>
      <c r="J35" s="195" t="str">
        <f>基礎データ!T26</f>
        <v/>
      </c>
      <c r="K35" s="196"/>
      <c r="L35" s="196"/>
      <c r="M35" s="196"/>
      <c r="N35" s="196"/>
      <c r="O35" s="235"/>
    </row>
    <row r="36" spans="1:18" ht="20.25" customHeight="1">
      <c r="A36" s="77"/>
      <c r="B36" s="77"/>
      <c r="C36" s="77"/>
      <c r="D36" s="77"/>
      <c r="E36" s="77"/>
      <c r="F36" s="77"/>
      <c r="G36" s="233">
        <f>参加申込書及び参加料納付書!A26</f>
        <v>0</v>
      </c>
      <c r="H36" s="234"/>
      <c r="I36" s="210"/>
      <c r="J36" s="195" t="str">
        <f>基礎データ!T27</f>
        <v/>
      </c>
      <c r="K36" s="196"/>
      <c r="L36" s="196"/>
      <c r="M36" s="196"/>
      <c r="N36" s="196"/>
      <c r="O36" s="235"/>
    </row>
    <row r="37" spans="1:18" ht="20.25" customHeight="1">
      <c r="G37" s="233">
        <f>参加申込書及び参加料納付書!A27</f>
        <v>0</v>
      </c>
      <c r="H37" s="234"/>
      <c r="I37" s="210"/>
      <c r="J37" s="195" t="str">
        <f>基礎データ!T28</f>
        <v/>
      </c>
      <c r="K37" s="196"/>
      <c r="L37" s="196"/>
      <c r="M37" s="196"/>
      <c r="N37" s="196"/>
      <c r="O37" s="235"/>
    </row>
    <row r="38" spans="1:18" ht="20.25" customHeight="1">
      <c r="A38" s="77"/>
      <c r="B38" s="77"/>
      <c r="C38" s="77"/>
      <c r="D38" s="77"/>
      <c r="E38" s="77"/>
      <c r="F38" s="77"/>
      <c r="G38" s="233">
        <f>参加申込書及び参加料納付書!A28</f>
        <v>0</v>
      </c>
      <c r="H38" s="234"/>
      <c r="I38" s="210"/>
      <c r="J38" s="195" t="str">
        <f>基礎データ!T29</f>
        <v/>
      </c>
      <c r="K38" s="196"/>
      <c r="L38" s="196"/>
      <c r="M38" s="196"/>
      <c r="N38" s="196"/>
      <c r="O38" s="235"/>
    </row>
    <row r="39" spans="1:18" ht="20.25" customHeight="1">
      <c r="A39" s="77"/>
      <c r="B39" s="77"/>
      <c r="C39" s="77"/>
      <c r="D39" s="77"/>
      <c r="E39" s="77"/>
      <c r="F39" s="77"/>
      <c r="G39" s="233">
        <f>参加申込書及び参加料納付書!A29</f>
        <v>0</v>
      </c>
      <c r="H39" s="234"/>
      <c r="I39" s="210"/>
      <c r="J39" s="195" t="str">
        <f>基礎データ!T30</f>
        <v/>
      </c>
      <c r="K39" s="196"/>
      <c r="L39" s="196"/>
      <c r="M39" s="196"/>
      <c r="N39" s="196"/>
      <c r="O39" s="235"/>
    </row>
    <row r="40" spans="1:18" ht="20.25" customHeight="1" thickBot="1">
      <c r="A40" s="77"/>
      <c r="B40" s="77"/>
      <c r="C40" s="77"/>
      <c r="D40" s="77"/>
      <c r="E40" s="77"/>
      <c r="F40" s="77"/>
      <c r="G40" s="236">
        <f>参加申込書及び参加料納付書!A30</f>
        <v>0</v>
      </c>
      <c r="H40" s="237"/>
      <c r="I40" s="238"/>
      <c r="J40" s="239" t="str">
        <f>基礎データ!T31</f>
        <v/>
      </c>
      <c r="K40" s="240"/>
      <c r="L40" s="240"/>
      <c r="M40" s="240"/>
      <c r="N40" s="240"/>
      <c r="O40" s="241"/>
    </row>
    <row r="41" spans="1:18" ht="21" customHeight="1">
      <c r="A41" s="77"/>
      <c r="B41" s="77"/>
      <c r="C41" s="77"/>
      <c r="D41" s="77"/>
      <c r="E41" s="77"/>
      <c r="F41" s="77"/>
      <c r="G41" s="77"/>
      <c r="H41" s="77"/>
    </row>
    <row r="42" spans="1:18" ht="20.25" customHeight="1">
      <c r="A42" s="77"/>
      <c r="B42" s="77"/>
      <c r="C42" s="77"/>
      <c r="D42" s="77"/>
      <c r="E42" s="77"/>
      <c r="F42" s="190" t="s">
        <v>113</v>
      </c>
      <c r="G42" s="190"/>
      <c r="H42" s="190"/>
      <c r="I42" s="190"/>
      <c r="J42" s="242"/>
      <c r="K42" s="242"/>
      <c r="L42" s="242"/>
      <c r="M42" s="242"/>
      <c r="N42" s="242"/>
      <c r="O42" s="242"/>
      <c r="P42" s="242"/>
      <c r="Q42" s="242"/>
      <c r="R42" s="242"/>
    </row>
    <row r="43" spans="1:18" ht="20.25" customHeight="1">
      <c r="A43" s="77"/>
      <c r="B43" s="77"/>
      <c r="C43" s="77"/>
      <c r="D43" s="77"/>
      <c r="E43" s="77"/>
      <c r="F43" s="77"/>
      <c r="G43" s="77"/>
      <c r="H43" s="77"/>
    </row>
    <row r="51" spans="1:8" ht="14.4">
      <c r="A51" s="77"/>
      <c r="B51" s="77"/>
      <c r="C51" s="77"/>
      <c r="D51" s="77"/>
      <c r="E51" s="77"/>
      <c r="F51" s="77"/>
      <c r="G51" s="77"/>
      <c r="H51" s="77"/>
    </row>
  </sheetData>
  <mergeCells count="61">
    <mergeCell ref="B11:U11"/>
    <mergeCell ref="B1:U2"/>
    <mergeCell ref="A6:I6"/>
    <mergeCell ref="G8:O8"/>
    <mergeCell ref="P8:U8"/>
    <mergeCell ref="B10:U10"/>
    <mergeCell ref="B12:U12"/>
    <mergeCell ref="B13:U13"/>
    <mergeCell ref="B14:U14"/>
    <mergeCell ref="G16:O16"/>
    <mergeCell ref="G17:I17"/>
    <mergeCell ref="J17:O17"/>
    <mergeCell ref="G23:I23"/>
    <mergeCell ref="J23:O23"/>
    <mergeCell ref="G18:I18"/>
    <mergeCell ref="J18:O18"/>
    <mergeCell ref="G19:I19"/>
    <mergeCell ref="J19:O19"/>
    <mergeCell ref="G20:I20"/>
    <mergeCell ref="J20:O20"/>
    <mergeCell ref="E21:F21"/>
    <mergeCell ref="G21:I21"/>
    <mergeCell ref="J21:O21"/>
    <mergeCell ref="G22:I22"/>
    <mergeCell ref="J22:O22"/>
    <mergeCell ref="G24:I24"/>
    <mergeCell ref="J24:O24"/>
    <mergeCell ref="G25:I25"/>
    <mergeCell ref="J25:O25"/>
    <mergeCell ref="G26:I26"/>
    <mergeCell ref="J26:O26"/>
    <mergeCell ref="G27:I27"/>
    <mergeCell ref="J27:O27"/>
    <mergeCell ref="G28:I28"/>
    <mergeCell ref="J28:O28"/>
    <mergeCell ref="G29:I29"/>
    <mergeCell ref="J29:O29"/>
    <mergeCell ref="G30:I30"/>
    <mergeCell ref="J30:O30"/>
    <mergeCell ref="G31:I31"/>
    <mergeCell ref="J31:O31"/>
    <mergeCell ref="G32:I32"/>
    <mergeCell ref="J32:O32"/>
    <mergeCell ref="G33:I33"/>
    <mergeCell ref="J33:O33"/>
    <mergeCell ref="G34:I34"/>
    <mergeCell ref="J34:O34"/>
    <mergeCell ref="G35:I35"/>
    <mergeCell ref="J35:O35"/>
    <mergeCell ref="G36:I36"/>
    <mergeCell ref="J36:O36"/>
    <mergeCell ref="G37:I37"/>
    <mergeCell ref="J37:O37"/>
    <mergeCell ref="G38:I38"/>
    <mergeCell ref="J38:O38"/>
    <mergeCell ref="G39:I39"/>
    <mergeCell ref="J39:O39"/>
    <mergeCell ref="G40:I40"/>
    <mergeCell ref="J40:O40"/>
    <mergeCell ref="F42:I42"/>
    <mergeCell ref="J42:R42"/>
  </mergeCells>
  <phoneticPr fontId="2"/>
  <conditionalFormatting sqref="G8:O8">
    <cfRule type="cellIs" dxfId="12" priority="1" operator="equal">
      <formula>0</formula>
    </cfRule>
  </conditionalFormatting>
  <conditionalFormatting sqref="J17:O21">
    <cfRule type="cellIs" dxfId="11" priority="2" operator="equal">
      <formula>0</formula>
    </cfRule>
  </conditionalFormatting>
  <pageMargins left="0.70866141732283472" right="0.70866141732283472" top="0.55000000000000004" bottom="0.54" header="0.31496062992125984" footer="0.31496062992125984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W34"/>
  <sheetViews>
    <sheetView view="pageBreakPreview" zoomScale="85" zoomScaleNormal="100" zoomScaleSheetLayoutView="85" workbookViewId="0">
      <selection activeCell="C22" sqref="C22"/>
    </sheetView>
  </sheetViews>
  <sheetFormatPr defaultColWidth="8.88671875" defaultRowHeight="13.2"/>
  <cols>
    <col min="1" max="1" width="2.44140625" customWidth="1"/>
    <col min="2" max="7" width="5" customWidth="1"/>
    <col min="8" max="8" width="2.44140625" customWidth="1"/>
    <col min="9" max="10" width="4.33203125" customWidth="1"/>
    <col min="11" max="12" width="5.6640625" customWidth="1"/>
    <col min="13" max="13" width="1.88671875" customWidth="1"/>
    <col min="14" max="15" width="5" customWidth="1"/>
    <col min="16" max="17" width="2.88671875" customWidth="1"/>
    <col min="18" max="19" width="2.44140625" customWidth="1"/>
    <col min="20" max="20" width="7.44140625" customWidth="1"/>
    <col min="21" max="21" width="3.44140625" customWidth="1"/>
    <col min="24" max="24" width="8.6640625" customWidth="1"/>
    <col min="257" max="257" width="2.44140625" customWidth="1"/>
    <col min="258" max="263" width="5" customWidth="1"/>
    <col min="264" max="264" width="2.44140625" customWidth="1"/>
    <col min="265" max="266" width="4.33203125" customWidth="1"/>
    <col min="267" max="268" width="5.6640625" customWidth="1"/>
    <col min="269" max="269" width="1.88671875" customWidth="1"/>
    <col min="270" max="271" width="5" customWidth="1"/>
    <col min="272" max="273" width="2.88671875" customWidth="1"/>
    <col min="274" max="275" width="2.44140625" customWidth="1"/>
    <col min="276" max="276" width="7.44140625" customWidth="1"/>
    <col min="277" max="277" width="3.44140625" customWidth="1"/>
    <col min="280" max="280" width="8.6640625" customWidth="1"/>
    <col min="513" max="513" width="2.44140625" customWidth="1"/>
    <col min="514" max="519" width="5" customWidth="1"/>
    <col min="520" max="520" width="2.44140625" customWidth="1"/>
    <col min="521" max="522" width="4.33203125" customWidth="1"/>
    <col min="523" max="524" width="5.6640625" customWidth="1"/>
    <col min="525" max="525" width="1.88671875" customWidth="1"/>
    <col min="526" max="527" width="5" customWidth="1"/>
    <col min="528" max="529" width="2.88671875" customWidth="1"/>
    <col min="530" max="531" width="2.44140625" customWidth="1"/>
    <col min="532" max="532" width="7.44140625" customWidth="1"/>
    <col min="533" max="533" width="3.44140625" customWidth="1"/>
    <col min="536" max="536" width="8.6640625" customWidth="1"/>
    <col min="769" max="769" width="2.44140625" customWidth="1"/>
    <col min="770" max="775" width="5" customWidth="1"/>
    <col min="776" max="776" width="2.44140625" customWidth="1"/>
    <col min="777" max="778" width="4.33203125" customWidth="1"/>
    <col min="779" max="780" width="5.6640625" customWidth="1"/>
    <col min="781" max="781" width="1.88671875" customWidth="1"/>
    <col min="782" max="783" width="5" customWidth="1"/>
    <col min="784" max="785" width="2.88671875" customWidth="1"/>
    <col min="786" max="787" width="2.44140625" customWidth="1"/>
    <col min="788" max="788" width="7.44140625" customWidth="1"/>
    <col min="789" max="789" width="3.44140625" customWidth="1"/>
    <col min="792" max="792" width="8.6640625" customWidth="1"/>
    <col min="1025" max="1025" width="2.44140625" customWidth="1"/>
    <col min="1026" max="1031" width="5" customWidth="1"/>
    <col min="1032" max="1032" width="2.44140625" customWidth="1"/>
    <col min="1033" max="1034" width="4.33203125" customWidth="1"/>
    <col min="1035" max="1036" width="5.6640625" customWidth="1"/>
    <col min="1037" max="1037" width="1.88671875" customWidth="1"/>
    <col min="1038" max="1039" width="5" customWidth="1"/>
    <col min="1040" max="1041" width="2.88671875" customWidth="1"/>
    <col min="1042" max="1043" width="2.44140625" customWidth="1"/>
    <col min="1044" max="1044" width="7.44140625" customWidth="1"/>
    <col min="1045" max="1045" width="3.44140625" customWidth="1"/>
    <col min="1048" max="1048" width="8.6640625" customWidth="1"/>
    <col min="1281" max="1281" width="2.44140625" customWidth="1"/>
    <col min="1282" max="1287" width="5" customWidth="1"/>
    <col min="1288" max="1288" width="2.44140625" customWidth="1"/>
    <col min="1289" max="1290" width="4.33203125" customWidth="1"/>
    <col min="1291" max="1292" width="5.6640625" customWidth="1"/>
    <col min="1293" max="1293" width="1.88671875" customWidth="1"/>
    <col min="1294" max="1295" width="5" customWidth="1"/>
    <col min="1296" max="1297" width="2.88671875" customWidth="1"/>
    <col min="1298" max="1299" width="2.44140625" customWidth="1"/>
    <col min="1300" max="1300" width="7.44140625" customWidth="1"/>
    <col min="1301" max="1301" width="3.44140625" customWidth="1"/>
    <col min="1304" max="1304" width="8.6640625" customWidth="1"/>
    <col min="1537" max="1537" width="2.44140625" customWidth="1"/>
    <col min="1538" max="1543" width="5" customWidth="1"/>
    <col min="1544" max="1544" width="2.44140625" customWidth="1"/>
    <col min="1545" max="1546" width="4.33203125" customWidth="1"/>
    <col min="1547" max="1548" width="5.6640625" customWidth="1"/>
    <col min="1549" max="1549" width="1.88671875" customWidth="1"/>
    <col min="1550" max="1551" width="5" customWidth="1"/>
    <col min="1552" max="1553" width="2.88671875" customWidth="1"/>
    <col min="1554" max="1555" width="2.44140625" customWidth="1"/>
    <col min="1556" max="1556" width="7.44140625" customWidth="1"/>
    <col min="1557" max="1557" width="3.44140625" customWidth="1"/>
    <col min="1560" max="1560" width="8.6640625" customWidth="1"/>
    <col min="1793" max="1793" width="2.44140625" customWidth="1"/>
    <col min="1794" max="1799" width="5" customWidth="1"/>
    <col min="1800" max="1800" width="2.44140625" customWidth="1"/>
    <col min="1801" max="1802" width="4.33203125" customWidth="1"/>
    <col min="1803" max="1804" width="5.6640625" customWidth="1"/>
    <col min="1805" max="1805" width="1.88671875" customWidth="1"/>
    <col min="1806" max="1807" width="5" customWidth="1"/>
    <col min="1808" max="1809" width="2.88671875" customWidth="1"/>
    <col min="1810" max="1811" width="2.44140625" customWidth="1"/>
    <col min="1812" max="1812" width="7.44140625" customWidth="1"/>
    <col min="1813" max="1813" width="3.44140625" customWidth="1"/>
    <col min="1816" max="1816" width="8.6640625" customWidth="1"/>
    <col min="2049" max="2049" width="2.44140625" customWidth="1"/>
    <col min="2050" max="2055" width="5" customWidth="1"/>
    <col min="2056" max="2056" width="2.44140625" customWidth="1"/>
    <col min="2057" max="2058" width="4.33203125" customWidth="1"/>
    <col min="2059" max="2060" width="5.6640625" customWidth="1"/>
    <col min="2061" max="2061" width="1.88671875" customWidth="1"/>
    <col min="2062" max="2063" width="5" customWidth="1"/>
    <col min="2064" max="2065" width="2.88671875" customWidth="1"/>
    <col min="2066" max="2067" width="2.44140625" customWidth="1"/>
    <col min="2068" max="2068" width="7.44140625" customWidth="1"/>
    <col min="2069" max="2069" width="3.44140625" customWidth="1"/>
    <col min="2072" max="2072" width="8.6640625" customWidth="1"/>
    <col min="2305" max="2305" width="2.44140625" customWidth="1"/>
    <col min="2306" max="2311" width="5" customWidth="1"/>
    <col min="2312" max="2312" width="2.44140625" customWidth="1"/>
    <col min="2313" max="2314" width="4.33203125" customWidth="1"/>
    <col min="2315" max="2316" width="5.6640625" customWidth="1"/>
    <col min="2317" max="2317" width="1.88671875" customWidth="1"/>
    <col min="2318" max="2319" width="5" customWidth="1"/>
    <col min="2320" max="2321" width="2.88671875" customWidth="1"/>
    <col min="2322" max="2323" width="2.44140625" customWidth="1"/>
    <col min="2324" max="2324" width="7.44140625" customWidth="1"/>
    <col min="2325" max="2325" width="3.44140625" customWidth="1"/>
    <col min="2328" max="2328" width="8.6640625" customWidth="1"/>
    <col min="2561" max="2561" width="2.44140625" customWidth="1"/>
    <col min="2562" max="2567" width="5" customWidth="1"/>
    <col min="2568" max="2568" width="2.44140625" customWidth="1"/>
    <col min="2569" max="2570" width="4.33203125" customWidth="1"/>
    <col min="2571" max="2572" width="5.6640625" customWidth="1"/>
    <col min="2573" max="2573" width="1.88671875" customWidth="1"/>
    <col min="2574" max="2575" width="5" customWidth="1"/>
    <col min="2576" max="2577" width="2.88671875" customWidth="1"/>
    <col min="2578" max="2579" width="2.44140625" customWidth="1"/>
    <col min="2580" max="2580" width="7.44140625" customWidth="1"/>
    <col min="2581" max="2581" width="3.44140625" customWidth="1"/>
    <col min="2584" max="2584" width="8.6640625" customWidth="1"/>
    <col min="2817" max="2817" width="2.44140625" customWidth="1"/>
    <col min="2818" max="2823" width="5" customWidth="1"/>
    <col min="2824" max="2824" width="2.44140625" customWidth="1"/>
    <col min="2825" max="2826" width="4.33203125" customWidth="1"/>
    <col min="2827" max="2828" width="5.6640625" customWidth="1"/>
    <col min="2829" max="2829" width="1.88671875" customWidth="1"/>
    <col min="2830" max="2831" width="5" customWidth="1"/>
    <col min="2832" max="2833" width="2.88671875" customWidth="1"/>
    <col min="2834" max="2835" width="2.44140625" customWidth="1"/>
    <col min="2836" max="2836" width="7.44140625" customWidth="1"/>
    <col min="2837" max="2837" width="3.44140625" customWidth="1"/>
    <col min="2840" max="2840" width="8.6640625" customWidth="1"/>
    <col min="3073" max="3073" width="2.44140625" customWidth="1"/>
    <col min="3074" max="3079" width="5" customWidth="1"/>
    <col min="3080" max="3080" width="2.44140625" customWidth="1"/>
    <col min="3081" max="3082" width="4.33203125" customWidth="1"/>
    <col min="3083" max="3084" width="5.6640625" customWidth="1"/>
    <col min="3085" max="3085" width="1.88671875" customWidth="1"/>
    <col min="3086" max="3087" width="5" customWidth="1"/>
    <col min="3088" max="3089" width="2.88671875" customWidth="1"/>
    <col min="3090" max="3091" width="2.44140625" customWidth="1"/>
    <col min="3092" max="3092" width="7.44140625" customWidth="1"/>
    <col min="3093" max="3093" width="3.44140625" customWidth="1"/>
    <col min="3096" max="3096" width="8.6640625" customWidth="1"/>
    <col min="3329" max="3329" width="2.44140625" customWidth="1"/>
    <col min="3330" max="3335" width="5" customWidth="1"/>
    <col min="3336" max="3336" width="2.44140625" customWidth="1"/>
    <col min="3337" max="3338" width="4.33203125" customWidth="1"/>
    <col min="3339" max="3340" width="5.6640625" customWidth="1"/>
    <col min="3341" max="3341" width="1.88671875" customWidth="1"/>
    <col min="3342" max="3343" width="5" customWidth="1"/>
    <col min="3344" max="3345" width="2.88671875" customWidth="1"/>
    <col min="3346" max="3347" width="2.44140625" customWidth="1"/>
    <col min="3348" max="3348" width="7.44140625" customWidth="1"/>
    <col min="3349" max="3349" width="3.44140625" customWidth="1"/>
    <col min="3352" max="3352" width="8.6640625" customWidth="1"/>
    <col min="3585" max="3585" width="2.44140625" customWidth="1"/>
    <col min="3586" max="3591" width="5" customWidth="1"/>
    <col min="3592" max="3592" width="2.44140625" customWidth="1"/>
    <col min="3593" max="3594" width="4.33203125" customWidth="1"/>
    <col min="3595" max="3596" width="5.6640625" customWidth="1"/>
    <col min="3597" max="3597" width="1.88671875" customWidth="1"/>
    <col min="3598" max="3599" width="5" customWidth="1"/>
    <col min="3600" max="3601" width="2.88671875" customWidth="1"/>
    <col min="3602" max="3603" width="2.44140625" customWidth="1"/>
    <col min="3604" max="3604" width="7.44140625" customWidth="1"/>
    <col min="3605" max="3605" width="3.44140625" customWidth="1"/>
    <col min="3608" max="3608" width="8.6640625" customWidth="1"/>
    <col min="3841" max="3841" width="2.44140625" customWidth="1"/>
    <col min="3842" max="3847" width="5" customWidth="1"/>
    <col min="3848" max="3848" width="2.44140625" customWidth="1"/>
    <col min="3849" max="3850" width="4.33203125" customWidth="1"/>
    <col min="3851" max="3852" width="5.6640625" customWidth="1"/>
    <col min="3853" max="3853" width="1.88671875" customWidth="1"/>
    <col min="3854" max="3855" width="5" customWidth="1"/>
    <col min="3856" max="3857" width="2.88671875" customWidth="1"/>
    <col min="3858" max="3859" width="2.44140625" customWidth="1"/>
    <col min="3860" max="3860" width="7.44140625" customWidth="1"/>
    <col min="3861" max="3861" width="3.44140625" customWidth="1"/>
    <col min="3864" max="3864" width="8.6640625" customWidth="1"/>
    <col min="4097" max="4097" width="2.44140625" customWidth="1"/>
    <col min="4098" max="4103" width="5" customWidth="1"/>
    <col min="4104" max="4104" width="2.44140625" customWidth="1"/>
    <col min="4105" max="4106" width="4.33203125" customWidth="1"/>
    <col min="4107" max="4108" width="5.6640625" customWidth="1"/>
    <col min="4109" max="4109" width="1.88671875" customWidth="1"/>
    <col min="4110" max="4111" width="5" customWidth="1"/>
    <col min="4112" max="4113" width="2.88671875" customWidth="1"/>
    <col min="4114" max="4115" width="2.44140625" customWidth="1"/>
    <col min="4116" max="4116" width="7.44140625" customWidth="1"/>
    <col min="4117" max="4117" width="3.44140625" customWidth="1"/>
    <col min="4120" max="4120" width="8.6640625" customWidth="1"/>
    <col min="4353" max="4353" width="2.44140625" customWidth="1"/>
    <col min="4354" max="4359" width="5" customWidth="1"/>
    <col min="4360" max="4360" width="2.44140625" customWidth="1"/>
    <col min="4361" max="4362" width="4.33203125" customWidth="1"/>
    <col min="4363" max="4364" width="5.6640625" customWidth="1"/>
    <col min="4365" max="4365" width="1.88671875" customWidth="1"/>
    <col min="4366" max="4367" width="5" customWidth="1"/>
    <col min="4368" max="4369" width="2.88671875" customWidth="1"/>
    <col min="4370" max="4371" width="2.44140625" customWidth="1"/>
    <col min="4372" max="4372" width="7.44140625" customWidth="1"/>
    <col min="4373" max="4373" width="3.44140625" customWidth="1"/>
    <col min="4376" max="4376" width="8.6640625" customWidth="1"/>
    <col min="4609" max="4609" width="2.44140625" customWidth="1"/>
    <col min="4610" max="4615" width="5" customWidth="1"/>
    <col min="4616" max="4616" width="2.44140625" customWidth="1"/>
    <col min="4617" max="4618" width="4.33203125" customWidth="1"/>
    <col min="4619" max="4620" width="5.6640625" customWidth="1"/>
    <col min="4621" max="4621" width="1.88671875" customWidth="1"/>
    <col min="4622" max="4623" width="5" customWidth="1"/>
    <col min="4624" max="4625" width="2.88671875" customWidth="1"/>
    <col min="4626" max="4627" width="2.44140625" customWidth="1"/>
    <col min="4628" max="4628" width="7.44140625" customWidth="1"/>
    <col min="4629" max="4629" width="3.44140625" customWidth="1"/>
    <col min="4632" max="4632" width="8.6640625" customWidth="1"/>
    <col min="4865" max="4865" width="2.44140625" customWidth="1"/>
    <col min="4866" max="4871" width="5" customWidth="1"/>
    <col min="4872" max="4872" width="2.44140625" customWidth="1"/>
    <col min="4873" max="4874" width="4.33203125" customWidth="1"/>
    <col min="4875" max="4876" width="5.6640625" customWidth="1"/>
    <col min="4877" max="4877" width="1.88671875" customWidth="1"/>
    <col min="4878" max="4879" width="5" customWidth="1"/>
    <col min="4880" max="4881" width="2.88671875" customWidth="1"/>
    <col min="4882" max="4883" width="2.44140625" customWidth="1"/>
    <col min="4884" max="4884" width="7.44140625" customWidth="1"/>
    <col min="4885" max="4885" width="3.44140625" customWidth="1"/>
    <col min="4888" max="4888" width="8.6640625" customWidth="1"/>
    <col min="5121" max="5121" width="2.44140625" customWidth="1"/>
    <col min="5122" max="5127" width="5" customWidth="1"/>
    <col min="5128" max="5128" width="2.44140625" customWidth="1"/>
    <col min="5129" max="5130" width="4.33203125" customWidth="1"/>
    <col min="5131" max="5132" width="5.6640625" customWidth="1"/>
    <col min="5133" max="5133" width="1.88671875" customWidth="1"/>
    <col min="5134" max="5135" width="5" customWidth="1"/>
    <col min="5136" max="5137" width="2.88671875" customWidth="1"/>
    <col min="5138" max="5139" width="2.44140625" customWidth="1"/>
    <col min="5140" max="5140" width="7.44140625" customWidth="1"/>
    <col min="5141" max="5141" width="3.44140625" customWidth="1"/>
    <col min="5144" max="5144" width="8.6640625" customWidth="1"/>
    <col min="5377" max="5377" width="2.44140625" customWidth="1"/>
    <col min="5378" max="5383" width="5" customWidth="1"/>
    <col min="5384" max="5384" width="2.44140625" customWidth="1"/>
    <col min="5385" max="5386" width="4.33203125" customWidth="1"/>
    <col min="5387" max="5388" width="5.6640625" customWidth="1"/>
    <col min="5389" max="5389" width="1.88671875" customWidth="1"/>
    <col min="5390" max="5391" width="5" customWidth="1"/>
    <col min="5392" max="5393" width="2.88671875" customWidth="1"/>
    <col min="5394" max="5395" width="2.44140625" customWidth="1"/>
    <col min="5396" max="5396" width="7.44140625" customWidth="1"/>
    <col min="5397" max="5397" width="3.44140625" customWidth="1"/>
    <col min="5400" max="5400" width="8.6640625" customWidth="1"/>
    <col min="5633" max="5633" width="2.44140625" customWidth="1"/>
    <col min="5634" max="5639" width="5" customWidth="1"/>
    <col min="5640" max="5640" width="2.44140625" customWidth="1"/>
    <col min="5641" max="5642" width="4.33203125" customWidth="1"/>
    <col min="5643" max="5644" width="5.6640625" customWidth="1"/>
    <col min="5645" max="5645" width="1.88671875" customWidth="1"/>
    <col min="5646" max="5647" width="5" customWidth="1"/>
    <col min="5648" max="5649" width="2.88671875" customWidth="1"/>
    <col min="5650" max="5651" width="2.44140625" customWidth="1"/>
    <col min="5652" max="5652" width="7.44140625" customWidth="1"/>
    <col min="5653" max="5653" width="3.44140625" customWidth="1"/>
    <col min="5656" max="5656" width="8.6640625" customWidth="1"/>
    <col min="5889" max="5889" width="2.44140625" customWidth="1"/>
    <col min="5890" max="5895" width="5" customWidth="1"/>
    <col min="5896" max="5896" width="2.44140625" customWidth="1"/>
    <col min="5897" max="5898" width="4.33203125" customWidth="1"/>
    <col min="5899" max="5900" width="5.6640625" customWidth="1"/>
    <col min="5901" max="5901" width="1.88671875" customWidth="1"/>
    <col min="5902" max="5903" width="5" customWidth="1"/>
    <col min="5904" max="5905" width="2.88671875" customWidth="1"/>
    <col min="5906" max="5907" width="2.44140625" customWidth="1"/>
    <col min="5908" max="5908" width="7.44140625" customWidth="1"/>
    <col min="5909" max="5909" width="3.44140625" customWidth="1"/>
    <col min="5912" max="5912" width="8.6640625" customWidth="1"/>
    <col min="6145" max="6145" width="2.44140625" customWidth="1"/>
    <col min="6146" max="6151" width="5" customWidth="1"/>
    <col min="6152" max="6152" width="2.44140625" customWidth="1"/>
    <col min="6153" max="6154" width="4.33203125" customWidth="1"/>
    <col min="6155" max="6156" width="5.6640625" customWidth="1"/>
    <col min="6157" max="6157" width="1.88671875" customWidth="1"/>
    <col min="6158" max="6159" width="5" customWidth="1"/>
    <col min="6160" max="6161" width="2.88671875" customWidth="1"/>
    <col min="6162" max="6163" width="2.44140625" customWidth="1"/>
    <col min="6164" max="6164" width="7.44140625" customWidth="1"/>
    <col min="6165" max="6165" width="3.44140625" customWidth="1"/>
    <col min="6168" max="6168" width="8.6640625" customWidth="1"/>
    <col min="6401" max="6401" width="2.44140625" customWidth="1"/>
    <col min="6402" max="6407" width="5" customWidth="1"/>
    <col min="6408" max="6408" width="2.44140625" customWidth="1"/>
    <col min="6409" max="6410" width="4.33203125" customWidth="1"/>
    <col min="6411" max="6412" width="5.6640625" customWidth="1"/>
    <col min="6413" max="6413" width="1.88671875" customWidth="1"/>
    <col min="6414" max="6415" width="5" customWidth="1"/>
    <col min="6416" max="6417" width="2.88671875" customWidth="1"/>
    <col min="6418" max="6419" width="2.44140625" customWidth="1"/>
    <col min="6420" max="6420" width="7.44140625" customWidth="1"/>
    <col min="6421" max="6421" width="3.44140625" customWidth="1"/>
    <col min="6424" max="6424" width="8.6640625" customWidth="1"/>
    <col min="6657" max="6657" width="2.44140625" customWidth="1"/>
    <col min="6658" max="6663" width="5" customWidth="1"/>
    <col min="6664" max="6664" width="2.44140625" customWidth="1"/>
    <col min="6665" max="6666" width="4.33203125" customWidth="1"/>
    <col min="6667" max="6668" width="5.6640625" customWidth="1"/>
    <col min="6669" max="6669" width="1.88671875" customWidth="1"/>
    <col min="6670" max="6671" width="5" customWidth="1"/>
    <col min="6672" max="6673" width="2.88671875" customWidth="1"/>
    <col min="6674" max="6675" width="2.44140625" customWidth="1"/>
    <col min="6676" max="6676" width="7.44140625" customWidth="1"/>
    <col min="6677" max="6677" width="3.44140625" customWidth="1"/>
    <col min="6680" max="6680" width="8.6640625" customWidth="1"/>
    <col min="6913" max="6913" width="2.44140625" customWidth="1"/>
    <col min="6914" max="6919" width="5" customWidth="1"/>
    <col min="6920" max="6920" width="2.44140625" customWidth="1"/>
    <col min="6921" max="6922" width="4.33203125" customWidth="1"/>
    <col min="6923" max="6924" width="5.6640625" customWidth="1"/>
    <col min="6925" max="6925" width="1.88671875" customWidth="1"/>
    <col min="6926" max="6927" width="5" customWidth="1"/>
    <col min="6928" max="6929" width="2.88671875" customWidth="1"/>
    <col min="6930" max="6931" width="2.44140625" customWidth="1"/>
    <col min="6932" max="6932" width="7.44140625" customWidth="1"/>
    <col min="6933" max="6933" width="3.44140625" customWidth="1"/>
    <col min="6936" max="6936" width="8.6640625" customWidth="1"/>
    <col min="7169" max="7169" width="2.44140625" customWidth="1"/>
    <col min="7170" max="7175" width="5" customWidth="1"/>
    <col min="7176" max="7176" width="2.44140625" customWidth="1"/>
    <col min="7177" max="7178" width="4.33203125" customWidth="1"/>
    <col min="7179" max="7180" width="5.6640625" customWidth="1"/>
    <col min="7181" max="7181" width="1.88671875" customWidth="1"/>
    <col min="7182" max="7183" width="5" customWidth="1"/>
    <col min="7184" max="7185" width="2.88671875" customWidth="1"/>
    <col min="7186" max="7187" width="2.44140625" customWidth="1"/>
    <col min="7188" max="7188" width="7.44140625" customWidth="1"/>
    <col min="7189" max="7189" width="3.44140625" customWidth="1"/>
    <col min="7192" max="7192" width="8.6640625" customWidth="1"/>
    <col min="7425" max="7425" width="2.44140625" customWidth="1"/>
    <col min="7426" max="7431" width="5" customWidth="1"/>
    <col min="7432" max="7432" width="2.44140625" customWidth="1"/>
    <col min="7433" max="7434" width="4.33203125" customWidth="1"/>
    <col min="7435" max="7436" width="5.6640625" customWidth="1"/>
    <col min="7437" max="7437" width="1.88671875" customWidth="1"/>
    <col min="7438" max="7439" width="5" customWidth="1"/>
    <col min="7440" max="7441" width="2.88671875" customWidth="1"/>
    <col min="7442" max="7443" width="2.44140625" customWidth="1"/>
    <col min="7444" max="7444" width="7.44140625" customWidth="1"/>
    <col min="7445" max="7445" width="3.44140625" customWidth="1"/>
    <col min="7448" max="7448" width="8.6640625" customWidth="1"/>
    <col min="7681" max="7681" width="2.44140625" customWidth="1"/>
    <col min="7682" max="7687" width="5" customWidth="1"/>
    <col min="7688" max="7688" width="2.44140625" customWidth="1"/>
    <col min="7689" max="7690" width="4.33203125" customWidth="1"/>
    <col min="7691" max="7692" width="5.6640625" customWidth="1"/>
    <col min="7693" max="7693" width="1.88671875" customWidth="1"/>
    <col min="7694" max="7695" width="5" customWidth="1"/>
    <col min="7696" max="7697" width="2.88671875" customWidth="1"/>
    <col min="7698" max="7699" width="2.44140625" customWidth="1"/>
    <col min="7700" max="7700" width="7.44140625" customWidth="1"/>
    <col min="7701" max="7701" width="3.44140625" customWidth="1"/>
    <col min="7704" max="7704" width="8.6640625" customWidth="1"/>
    <col min="7937" max="7937" width="2.44140625" customWidth="1"/>
    <col min="7938" max="7943" width="5" customWidth="1"/>
    <col min="7944" max="7944" width="2.44140625" customWidth="1"/>
    <col min="7945" max="7946" width="4.33203125" customWidth="1"/>
    <col min="7947" max="7948" width="5.6640625" customWidth="1"/>
    <col min="7949" max="7949" width="1.88671875" customWidth="1"/>
    <col min="7950" max="7951" width="5" customWidth="1"/>
    <col min="7952" max="7953" width="2.88671875" customWidth="1"/>
    <col min="7954" max="7955" width="2.44140625" customWidth="1"/>
    <col min="7956" max="7956" width="7.44140625" customWidth="1"/>
    <col min="7957" max="7957" width="3.44140625" customWidth="1"/>
    <col min="7960" max="7960" width="8.6640625" customWidth="1"/>
    <col min="8193" max="8193" width="2.44140625" customWidth="1"/>
    <col min="8194" max="8199" width="5" customWidth="1"/>
    <col min="8200" max="8200" width="2.44140625" customWidth="1"/>
    <col min="8201" max="8202" width="4.33203125" customWidth="1"/>
    <col min="8203" max="8204" width="5.6640625" customWidth="1"/>
    <col min="8205" max="8205" width="1.88671875" customWidth="1"/>
    <col min="8206" max="8207" width="5" customWidth="1"/>
    <col min="8208" max="8209" width="2.88671875" customWidth="1"/>
    <col min="8210" max="8211" width="2.44140625" customWidth="1"/>
    <col min="8212" max="8212" width="7.44140625" customWidth="1"/>
    <col min="8213" max="8213" width="3.44140625" customWidth="1"/>
    <col min="8216" max="8216" width="8.6640625" customWidth="1"/>
    <col min="8449" max="8449" width="2.44140625" customWidth="1"/>
    <col min="8450" max="8455" width="5" customWidth="1"/>
    <col min="8456" max="8456" width="2.44140625" customWidth="1"/>
    <col min="8457" max="8458" width="4.33203125" customWidth="1"/>
    <col min="8459" max="8460" width="5.6640625" customWidth="1"/>
    <col min="8461" max="8461" width="1.88671875" customWidth="1"/>
    <col min="8462" max="8463" width="5" customWidth="1"/>
    <col min="8464" max="8465" width="2.88671875" customWidth="1"/>
    <col min="8466" max="8467" width="2.44140625" customWidth="1"/>
    <col min="8468" max="8468" width="7.44140625" customWidth="1"/>
    <col min="8469" max="8469" width="3.44140625" customWidth="1"/>
    <col min="8472" max="8472" width="8.6640625" customWidth="1"/>
    <col min="8705" max="8705" width="2.44140625" customWidth="1"/>
    <col min="8706" max="8711" width="5" customWidth="1"/>
    <col min="8712" max="8712" width="2.44140625" customWidth="1"/>
    <col min="8713" max="8714" width="4.33203125" customWidth="1"/>
    <col min="8715" max="8716" width="5.6640625" customWidth="1"/>
    <col min="8717" max="8717" width="1.88671875" customWidth="1"/>
    <col min="8718" max="8719" width="5" customWidth="1"/>
    <col min="8720" max="8721" width="2.88671875" customWidth="1"/>
    <col min="8722" max="8723" width="2.44140625" customWidth="1"/>
    <col min="8724" max="8724" width="7.44140625" customWidth="1"/>
    <col min="8725" max="8725" width="3.44140625" customWidth="1"/>
    <col min="8728" max="8728" width="8.6640625" customWidth="1"/>
    <col min="8961" max="8961" width="2.44140625" customWidth="1"/>
    <col min="8962" max="8967" width="5" customWidth="1"/>
    <col min="8968" max="8968" width="2.44140625" customWidth="1"/>
    <col min="8969" max="8970" width="4.33203125" customWidth="1"/>
    <col min="8971" max="8972" width="5.6640625" customWidth="1"/>
    <col min="8973" max="8973" width="1.88671875" customWidth="1"/>
    <col min="8974" max="8975" width="5" customWidth="1"/>
    <col min="8976" max="8977" width="2.88671875" customWidth="1"/>
    <col min="8978" max="8979" width="2.44140625" customWidth="1"/>
    <col min="8980" max="8980" width="7.44140625" customWidth="1"/>
    <col min="8981" max="8981" width="3.44140625" customWidth="1"/>
    <col min="8984" max="8984" width="8.6640625" customWidth="1"/>
    <col min="9217" max="9217" width="2.44140625" customWidth="1"/>
    <col min="9218" max="9223" width="5" customWidth="1"/>
    <col min="9224" max="9224" width="2.44140625" customWidth="1"/>
    <col min="9225" max="9226" width="4.33203125" customWidth="1"/>
    <col min="9227" max="9228" width="5.6640625" customWidth="1"/>
    <col min="9229" max="9229" width="1.88671875" customWidth="1"/>
    <col min="9230" max="9231" width="5" customWidth="1"/>
    <col min="9232" max="9233" width="2.88671875" customWidth="1"/>
    <col min="9234" max="9235" width="2.44140625" customWidth="1"/>
    <col min="9236" max="9236" width="7.44140625" customWidth="1"/>
    <col min="9237" max="9237" width="3.44140625" customWidth="1"/>
    <col min="9240" max="9240" width="8.6640625" customWidth="1"/>
    <col min="9473" max="9473" width="2.44140625" customWidth="1"/>
    <col min="9474" max="9479" width="5" customWidth="1"/>
    <col min="9480" max="9480" width="2.44140625" customWidth="1"/>
    <col min="9481" max="9482" width="4.33203125" customWidth="1"/>
    <col min="9483" max="9484" width="5.6640625" customWidth="1"/>
    <col min="9485" max="9485" width="1.88671875" customWidth="1"/>
    <col min="9486" max="9487" width="5" customWidth="1"/>
    <col min="9488" max="9489" width="2.88671875" customWidth="1"/>
    <col min="9490" max="9491" width="2.44140625" customWidth="1"/>
    <col min="9492" max="9492" width="7.44140625" customWidth="1"/>
    <col min="9493" max="9493" width="3.44140625" customWidth="1"/>
    <col min="9496" max="9496" width="8.6640625" customWidth="1"/>
    <col min="9729" max="9729" width="2.44140625" customWidth="1"/>
    <col min="9730" max="9735" width="5" customWidth="1"/>
    <col min="9736" max="9736" width="2.44140625" customWidth="1"/>
    <col min="9737" max="9738" width="4.33203125" customWidth="1"/>
    <col min="9739" max="9740" width="5.6640625" customWidth="1"/>
    <col min="9741" max="9741" width="1.88671875" customWidth="1"/>
    <col min="9742" max="9743" width="5" customWidth="1"/>
    <col min="9744" max="9745" width="2.88671875" customWidth="1"/>
    <col min="9746" max="9747" width="2.44140625" customWidth="1"/>
    <col min="9748" max="9748" width="7.44140625" customWidth="1"/>
    <col min="9749" max="9749" width="3.44140625" customWidth="1"/>
    <col min="9752" max="9752" width="8.6640625" customWidth="1"/>
    <col min="9985" max="9985" width="2.44140625" customWidth="1"/>
    <col min="9986" max="9991" width="5" customWidth="1"/>
    <col min="9992" max="9992" width="2.44140625" customWidth="1"/>
    <col min="9993" max="9994" width="4.33203125" customWidth="1"/>
    <col min="9995" max="9996" width="5.6640625" customWidth="1"/>
    <col min="9997" max="9997" width="1.88671875" customWidth="1"/>
    <col min="9998" max="9999" width="5" customWidth="1"/>
    <col min="10000" max="10001" width="2.88671875" customWidth="1"/>
    <col min="10002" max="10003" width="2.44140625" customWidth="1"/>
    <col min="10004" max="10004" width="7.44140625" customWidth="1"/>
    <col min="10005" max="10005" width="3.44140625" customWidth="1"/>
    <col min="10008" max="10008" width="8.6640625" customWidth="1"/>
    <col min="10241" max="10241" width="2.44140625" customWidth="1"/>
    <col min="10242" max="10247" width="5" customWidth="1"/>
    <col min="10248" max="10248" width="2.44140625" customWidth="1"/>
    <col min="10249" max="10250" width="4.33203125" customWidth="1"/>
    <col min="10251" max="10252" width="5.6640625" customWidth="1"/>
    <col min="10253" max="10253" width="1.88671875" customWidth="1"/>
    <col min="10254" max="10255" width="5" customWidth="1"/>
    <col min="10256" max="10257" width="2.88671875" customWidth="1"/>
    <col min="10258" max="10259" width="2.44140625" customWidth="1"/>
    <col min="10260" max="10260" width="7.44140625" customWidth="1"/>
    <col min="10261" max="10261" width="3.44140625" customWidth="1"/>
    <col min="10264" max="10264" width="8.6640625" customWidth="1"/>
    <col min="10497" max="10497" width="2.44140625" customWidth="1"/>
    <col min="10498" max="10503" width="5" customWidth="1"/>
    <col min="10504" max="10504" width="2.44140625" customWidth="1"/>
    <col min="10505" max="10506" width="4.33203125" customWidth="1"/>
    <col min="10507" max="10508" width="5.6640625" customWidth="1"/>
    <col min="10509" max="10509" width="1.88671875" customWidth="1"/>
    <col min="10510" max="10511" width="5" customWidth="1"/>
    <col min="10512" max="10513" width="2.88671875" customWidth="1"/>
    <col min="10514" max="10515" width="2.44140625" customWidth="1"/>
    <col min="10516" max="10516" width="7.44140625" customWidth="1"/>
    <col min="10517" max="10517" width="3.44140625" customWidth="1"/>
    <col min="10520" max="10520" width="8.6640625" customWidth="1"/>
    <col min="10753" max="10753" width="2.44140625" customWidth="1"/>
    <col min="10754" max="10759" width="5" customWidth="1"/>
    <col min="10760" max="10760" width="2.44140625" customWidth="1"/>
    <col min="10761" max="10762" width="4.33203125" customWidth="1"/>
    <col min="10763" max="10764" width="5.6640625" customWidth="1"/>
    <col min="10765" max="10765" width="1.88671875" customWidth="1"/>
    <col min="10766" max="10767" width="5" customWidth="1"/>
    <col min="10768" max="10769" width="2.88671875" customWidth="1"/>
    <col min="10770" max="10771" width="2.44140625" customWidth="1"/>
    <col min="10772" max="10772" width="7.44140625" customWidth="1"/>
    <col min="10773" max="10773" width="3.44140625" customWidth="1"/>
    <col min="10776" max="10776" width="8.6640625" customWidth="1"/>
    <col min="11009" max="11009" width="2.44140625" customWidth="1"/>
    <col min="11010" max="11015" width="5" customWidth="1"/>
    <col min="11016" max="11016" width="2.44140625" customWidth="1"/>
    <col min="11017" max="11018" width="4.33203125" customWidth="1"/>
    <col min="11019" max="11020" width="5.6640625" customWidth="1"/>
    <col min="11021" max="11021" width="1.88671875" customWidth="1"/>
    <col min="11022" max="11023" width="5" customWidth="1"/>
    <col min="11024" max="11025" width="2.88671875" customWidth="1"/>
    <col min="11026" max="11027" width="2.44140625" customWidth="1"/>
    <col min="11028" max="11028" width="7.44140625" customWidth="1"/>
    <col min="11029" max="11029" width="3.44140625" customWidth="1"/>
    <col min="11032" max="11032" width="8.6640625" customWidth="1"/>
    <col min="11265" max="11265" width="2.44140625" customWidth="1"/>
    <col min="11266" max="11271" width="5" customWidth="1"/>
    <col min="11272" max="11272" width="2.44140625" customWidth="1"/>
    <col min="11273" max="11274" width="4.33203125" customWidth="1"/>
    <col min="11275" max="11276" width="5.6640625" customWidth="1"/>
    <col min="11277" max="11277" width="1.88671875" customWidth="1"/>
    <col min="11278" max="11279" width="5" customWidth="1"/>
    <col min="11280" max="11281" width="2.88671875" customWidth="1"/>
    <col min="11282" max="11283" width="2.44140625" customWidth="1"/>
    <col min="11284" max="11284" width="7.44140625" customWidth="1"/>
    <col min="11285" max="11285" width="3.44140625" customWidth="1"/>
    <col min="11288" max="11288" width="8.6640625" customWidth="1"/>
    <col min="11521" max="11521" width="2.44140625" customWidth="1"/>
    <col min="11522" max="11527" width="5" customWidth="1"/>
    <col min="11528" max="11528" width="2.44140625" customWidth="1"/>
    <col min="11529" max="11530" width="4.33203125" customWidth="1"/>
    <col min="11531" max="11532" width="5.6640625" customWidth="1"/>
    <col min="11533" max="11533" width="1.88671875" customWidth="1"/>
    <col min="11534" max="11535" width="5" customWidth="1"/>
    <col min="11536" max="11537" width="2.88671875" customWidth="1"/>
    <col min="11538" max="11539" width="2.44140625" customWidth="1"/>
    <col min="11540" max="11540" width="7.44140625" customWidth="1"/>
    <col min="11541" max="11541" width="3.44140625" customWidth="1"/>
    <col min="11544" max="11544" width="8.6640625" customWidth="1"/>
    <col min="11777" max="11777" width="2.44140625" customWidth="1"/>
    <col min="11778" max="11783" width="5" customWidth="1"/>
    <col min="11784" max="11784" width="2.44140625" customWidth="1"/>
    <col min="11785" max="11786" width="4.33203125" customWidth="1"/>
    <col min="11787" max="11788" width="5.6640625" customWidth="1"/>
    <col min="11789" max="11789" width="1.88671875" customWidth="1"/>
    <col min="11790" max="11791" width="5" customWidth="1"/>
    <col min="11792" max="11793" width="2.88671875" customWidth="1"/>
    <col min="11794" max="11795" width="2.44140625" customWidth="1"/>
    <col min="11796" max="11796" width="7.44140625" customWidth="1"/>
    <col min="11797" max="11797" width="3.44140625" customWidth="1"/>
    <col min="11800" max="11800" width="8.6640625" customWidth="1"/>
    <col min="12033" max="12033" width="2.44140625" customWidth="1"/>
    <col min="12034" max="12039" width="5" customWidth="1"/>
    <col min="12040" max="12040" width="2.44140625" customWidth="1"/>
    <col min="12041" max="12042" width="4.33203125" customWidth="1"/>
    <col min="12043" max="12044" width="5.6640625" customWidth="1"/>
    <col min="12045" max="12045" width="1.88671875" customWidth="1"/>
    <col min="12046" max="12047" width="5" customWidth="1"/>
    <col min="12048" max="12049" width="2.88671875" customWidth="1"/>
    <col min="12050" max="12051" width="2.44140625" customWidth="1"/>
    <col min="12052" max="12052" width="7.44140625" customWidth="1"/>
    <col min="12053" max="12053" width="3.44140625" customWidth="1"/>
    <col min="12056" max="12056" width="8.6640625" customWidth="1"/>
    <col min="12289" max="12289" width="2.44140625" customWidth="1"/>
    <col min="12290" max="12295" width="5" customWidth="1"/>
    <col min="12296" max="12296" width="2.44140625" customWidth="1"/>
    <col min="12297" max="12298" width="4.33203125" customWidth="1"/>
    <col min="12299" max="12300" width="5.6640625" customWidth="1"/>
    <col min="12301" max="12301" width="1.88671875" customWidth="1"/>
    <col min="12302" max="12303" width="5" customWidth="1"/>
    <col min="12304" max="12305" width="2.88671875" customWidth="1"/>
    <col min="12306" max="12307" width="2.44140625" customWidth="1"/>
    <col min="12308" max="12308" width="7.44140625" customWidth="1"/>
    <col min="12309" max="12309" width="3.44140625" customWidth="1"/>
    <col min="12312" max="12312" width="8.6640625" customWidth="1"/>
    <col min="12545" max="12545" width="2.44140625" customWidth="1"/>
    <col min="12546" max="12551" width="5" customWidth="1"/>
    <col min="12552" max="12552" width="2.44140625" customWidth="1"/>
    <col min="12553" max="12554" width="4.33203125" customWidth="1"/>
    <col min="12555" max="12556" width="5.6640625" customWidth="1"/>
    <col min="12557" max="12557" width="1.88671875" customWidth="1"/>
    <col min="12558" max="12559" width="5" customWidth="1"/>
    <col min="12560" max="12561" width="2.88671875" customWidth="1"/>
    <col min="12562" max="12563" width="2.44140625" customWidth="1"/>
    <col min="12564" max="12564" width="7.44140625" customWidth="1"/>
    <col min="12565" max="12565" width="3.44140625" customWidth="1"/>
    <col min="12568" max="12568" width="8.6640625" customWidth="1"/>
    <col min="12801" max="12801" width="2.44140625" customWidth="1"/>
    <col min="12802" max="12807" width="5" customWidth="1"/>
    <col min="12808" max="12808" width="2.44140625" customWidth="1"/>
    <col min="12809" max="12810" width="4.33203125" customWidth="1"/>
    <col min="12811" max="12812" width="5.6640625" customWidth="1"/>
    <col min="12813" max="12813" width="1.88671875" customWidth="1"/>
    <col min="12814" max="12815" width="5" customWidth="1"/>
    <col min="12816" max="12817" width="2.88671875" customWidth="1"/>
    <col min="12818" max="12819" width="2.44140625" customWidth="1"/>
    <col min="12820" max="12820" width="7.44140625" customWidth="1"/>
    <col min="12821" max="12821" width="3.44140625" customWidth="1"/>
    <col min="12824" max="12824" width="8.6640625" customWidth="1"/>
    <col min="13057" max="13057" width="2.44140625" customWidth="1"/>
    <col min="13058" max="13063" width="5" customWidth="1"/>
    <col min="13064" max="13064" width="2.44140625" customWidth="1"/>
    <col min="13065" max="13066" width="4.33203125" customWidth="1"/>
    <col min="13067" max="13068" width="5.6640625" customWidth="1"/>
    <col min="13069" max="13069" width="1.88671875" customWidth="1"/>
    <col min="13070" max="13071" width="5" customWidth="1"/>
    <col min="13072" max="13073" width="2.88671875" customWidth="1"/>
    <col min="13074" max="13075" width="2.44140625" customWidth="1"/>
    <col min="13076" max="13076" width="7.44140625" customWidth="1"/>
    <col min="13077" max="13077" width="3.44140625" customWidth="1"/>
    <col min="13080" max="13080" width="8.6640625" customWidth="1"/>
    <col min="13313" max="13313" width="2.44140625" customWidth="1"/>
    <col min="13314" max="13319" width="5" customWidth="1"/>
    <col min="13320" max="13320" width="2.44140625" customWidth="1"/>
    <col min="13321" max="13322" width="4.33203125" customWidth="1"/>
    <col min="13323" max="13324" width="5.6640625" customWidth="1"/>
    <col min="13325" max="13325" width="1.88671875" customWidth="1"/>
    <col min="13326" max="13327" width="5" customWidth="1"/>
    <col min="13328" max="13329" width="2.88671875" customWidth="1"/>
    <col min="13330" max="13331" width="2.44140625" customWidth="1"/>
    <col min="13332" max="13332" width="7.44140625" customWidth="1"/>
    <col min="13333" max="13333" width="3.44140625" customWidth="1"/>
    <col min="13336" max="13336" width="8.6640625" customWidth="1"/>
    <col min="13569" max="13569" width="2.44140625" customWidth="1"/>
    <col min="13570" max="13575" width="5" customWidth="1"/>
    <col min="13576" max="13576" width="2.44140625" customWidth="1"/>
    <col min="13577" max="13578" width="4.33203125" customWidth="1"/>
    <col min="13579" max="13580" width="5.6640625" customWidth="1"/>
    <col min="13581" max="13581" width="1.88671875" customWidth="1"/>
    <col min="13582" max="13583" width="5" customWidth="1"/>
    <col min="13584" max="13585" width="2.88671875" customWidth="1"/>
    <col min="13586" max="13587" width="2.44140625" customWidth="1"/>
    <col min="13588" max="13588" width="7.44140625" customWidth="1"/>
    <col min="13589" max="13589" width="3.44140625" customWidth="1"/>
    <col min="13592" max="13592" width="8.6640625" customWidth="1"/>
    <col min="13825" max="13825" width="2.44140625" customWidth="1"/>
    <col min="13826" max="13831" width="5" customWidth="1"/>
    <col min="13832" max="13832" width="2.44140625" customWidth="1"/>
    <col min="13833" max="13834" width="4.33203125" customWidth="1"/>
    <col min="13835" max="13836" width="5.6640625" customWidth="1"/>
    <col min="13837" max="13837" width="1.88671875" customWidth="1"/>
    <col min="13838" max="13839" width="5" customWidth="1"/>
    <col min="13840" max="13841" width="2.88671875" customWidth="1"/>
    <col min="13842" max="13843" width="2.44140625" customWidth="1"/>
    <col min="13844" max="13844" width="7.44140625" customWidth="1"/>
    <col min="13845" max="13845" width="3.44140625" customWidth="1"/>
    <col min="13848" max="13848" width="8.6640625" customWidth="1"/>
    <col min="14081" max="14081" width="2.44140625" customWidth="1"/>
    <col min="14082" max="14087" width="5" customWidth="1"/>
    <col min="14088" max="14088" width="2.44140625" customWidth="1"/>
    <col min="14089" max="14090" width="4.33203125" customWidth="1"/>
    <col min="14091" max="14092" width="5.6640625" customWidth="1"/>
    <col min="14093" max="14093" width="1.88671875" customWidth="1"/>
    <col min="14094" max="14095" width="5" customWidth="1"/>
    <col min="14096" max="14097" width="2.88671875" customWidth="1"/>
    <col min="14098" max="14099" width="2.44140625" customWidth="1"/>
    <col min="14100" max="14100" width="7.44140625" customWidth="1"/>
    <col min="14101" max="14101" width="3.44140625" customWidth="1"/>
    <col min="14104" max="14104" width="8.6640625" customWidth="1"/>
    <col min="14337" max="14337" width="2.44140625" customWidth="1"/>
    <col min="14338" max="14343" width="5" customWidth="1"/>
    <col min="14344" max="14344" width="2.44140625" customWidth="1"/>
    <col min="14345" max="14346" width="4.33203125" customWidth="1"/>
    <col min="14347" max="14348" width="5.6640625" customWidth="1"/>
    <col min="14349" max="14349" width="1.88671875" customWidth="1"/>
    <col min="14350" max="14351" width="5" customWidth="1"/>
    <col min="14352" max="14353" width="2.88671875" customWidth="1"/>
    <col min="14354" max="14355" width="2.44140625" customWidth="1"/>
    <col min="14356" max="14356" width="7.44140625" customWidth="1"/>
    <col min="14357" max="14357" width="3.44140625" customWidth="1"/>
    <col min="14360" max="14360" width="8.6640625" customWidth="1"/>
    <col min="14593" max="14593" width="2.44140625" customWidth="1"/>
    <col min="14594" max="14599" width="5" customWidth="1"/>
    <col min="14600" max="14600" width="2.44140625" customWidth="1"/>
    <col min="14601" max="14602" width="4.33203125" customWidth="1"/>
    <col min="14603" max="14604" width="5.6640625" customWidth="1"/>
    <col min="14605" max="14605" width="1.88671875" customWidth="1"/>
    <col min="14606" max="14607" width="5" customWidth="1"/>
    <col min="14608" max="14609" width="2.88671875" customWidth="1"/>
    <col min="14610" max="14611" width="2.44140625" customWidth="1"/>
    <col min="14612" max="14612" width="7.44140625" customWidth="1"/>
    <col min="14613" max="14613" width="3.44140625" customWidth="1"/>
    <col min="14616" max="14616" width="8.6640625" customWidth="1"/>
    <col min="14849" max="14849" width="2.44140625" customWidth="1"/>
    <col min="14850" max="14855" width="5" customWidth="1"/>
    <col min="14856" max="14856" width="2.44140625" customWidth="1"/>
    <col min="14857" max="14858" width="4.33203125" customWidth="1"/>
    <col min="14859" max="14860" width="5.6640625" customWidth="1"/>
    <col min="14861" max="14861" width="1.88671875" customWidth="1"/>
    <col min="14862" max="14863" width="5" customWidth="1"/>
    <col min="14864" max="14865" width="2.88671875" customWidth="1"/>
    <col min="14866" max="14867" width="2.44140625" customWidth="1"/>
    <col min="14868" max="14868" width="7.44140625" customWidth="1"/>
    <col min="14869" max="14869" width="3.44140625" customWidth="1"/>
    <col min="14872" max="14872" width="8.6640625" customWidth="1"/>
    <col min="15105" max="15105" width="2.44140625" customWidth="1"/>
    <col min="15106" max="15111" width="5" customWidth="1"/>
    <col min="15112" max="15112" width="2.44140625" customWidth="1"/>
    <col min="15113" max="15114" width="4.33203125" customWidth="1"/>
    <col min="15115" max="15116" width="5.6640625" customWidth="1"/>
    <col min="15117" max="15117" width="1.88671875" customWidth="1"/>
    <col min="15118" max="15119" width="5" customWidth="1"/>
    <col min="15120" max="15121" width="2.88671875" customWidth="1"/>
    <col min="15122" max="15123" width="2.44140625" customWidth="1"/>
    <col min="15124" max="15124" width="7.44140625" customWidth="1"/>
    <col min="15125" max="15125" width="3.44140625" customWidth="1"/>
    <col min="15128" max="15128" width="8.6640625" customWidth="1"/>
    <col min="15361" max="15361" width="2.44140625" customWidth="1"/>
    <col min="15362" max="15367" width="5" customWidth="1"/>
    <col min="15368" max="15368" width="2.44140625" customWidth="1"/>
    <col min="15369" max="15370" width="4.33203125" customWidth="1"/>
    <col min="15371" max="15372" width="5.6640625" customWidth="1"/>
    <col min="15373" max="15373" width="1.88671875" customWidth="1"/>
    <col min="15374" max="15375" width="5" customWidth="1"/>
    <col min="15376" max="15377" width="2.88671875" customWidth="1"/>
    <col min="15378" max="15379" width="2.44140625" customWidth="1"/>
    <col min="15380" max="15380" width="7.44140625" customWidth="1"/>
    <col min="15381" max="15381" width="3.44140625" customWidth="1"/>
    <col min="15384" max="15384" width="8.6640625" customWidth="1"/>
    <col min="15617" max="15617" width="2.44140625" customWidth="1"/>
    <col min="15618" max="15623" width="5" customWidth="1"/>
    <col min="15624" max="15624" width="2.44140625" customWidth="1"/>
    <col min="15625" max="15626" width="4.33203125" customWidth="1"/>
    <col min="15627" max="15628" width="5.6640625" customWidth="1"/>
    <col min="15629" max="15629" width="1.88671875" customWidth="1"/>
    <col min="15630" max="15631" width="5" customWidth="1"/>
    <col min="15632" max="15633" width="2.88671875" customWidth="1"/>
    <col min="15634" max="15635" width="2.44140625" customWidth="1"/>
    <col min="15636" max="15636" width="7.44140625" customWidth="1"/>
    <col min="15637" max="15637" width="3.44140625" customWidth="1"/>
    <col min="15640" max="15640" width="8.6640625" customWidth="1"/>
    <col min="15873" max="15873" width="2.44140625" customWidth="1"/>
    <col min="15874" max="15879" width="5" customWidth="1"/>
    <col min="15880" max="15880" width="2.44140625" customWidth="1"/>
    <col min="15881" max="15882" width="4.33203125" customWidth="1"/>
    <col min="15883" max="15884" width="5.6640625" customWidth="1"/>
    <col min="15885" max="15885" width="1.88671875" customWidth="1"/>
    <col min="15886" max="15887" width="5" customWidth="1"/>
    <col min="15888" max="15889" width="2.88671875" customWidth="1"/>
    <col min="15890" max="15891" width="2.44140625" customWidth="1"/>
    <col min="15892" max="15892" width="7.44140625" customWidth="1"/>
    <col min="15893" max="15893" width="3.44140625" customWidth="1"/>
    <col min="15896" max="15896" width="8.6640625" customWidth="1"/>
    <col min="16129" max="16129" width="2.44140625" customWidth="1"/>
    <col min="16130" max="16135" width="5" customWidth="1"/>
    <col min="16136" max="16136" width="2.44140625" customWidth="1"/>
    <col min="16137" max="16138" width="4.33203125" customWidth="1"/>
    <col min="16139" max="16140" width="5.6640625" customWidth="1"/>
    <col min="16141" max="16141" width="1.88671875" customWidth="1"/>
    <col min="16142" max="16143" width="5" customWidth="1"/>
    <col min="16144" max="16145" width="2.88671875" customWidth="1"/>
    <col min="16146" max="16147" width="2.44140625" customWidth="1"/>
    <col min="16148" max="16148" width="7.44140625" customWidth="1"/>
    <col min="16149" max="16149" width="3.44140625" customWidth="1"/>
    <col min="16152" max="16152" width="8.6640625" customWidth="1"/>
  </cols>
  <sheetData>
    <row r="1" spans="1:23" ht="22.5" customHeight="1">
      <c r="A1" s="299" t="s">
        <v>156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3" ht="22.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3" ht="11.25" customHeight="1">
      <c r="A3" s="84"/>
      <c r="B3" s="95"/>
      <c r="C3" s="95"/>
      <c r="D3" s="95"/>
      <c r="E3" s="95"/>
      <c r="F3" s="95"/>
      <c r="G3" s="95"/>
      <c r="H3" s="95"/>
      <c r="I3" s="95"/>
      <c r="J3" s="84"/>
    </row>
    <row r="4" spans="1:23" ht="22.5" customHeight="1" thickBot="1">
      <c r="A4" s="84"/>
      <c r="B4" s="84"/>
      <c r="C4" s="84"/>
      <c r="D4" s="84"/>
      <c r="E4" s="84"/>
      <c r="F4" s="84"/>
      <c r="G4" s="84"/>
      <c r="H4" s="84"/>
      <c r="I4" s="84"/>
      <c r="J4" s="84"/>
      <c r="K4" s="224" t="s">
        <v>78</v>
      </c>
      <c r="L4" s="224"/>
      <c r="M4" s="224"/>
      <c r="N4" s="224"/>
      <c r="O4" s="224"/>
      <c r="P4" s="224"/>
      <c r="Q4" s="224"/>
      <c r="R4" s="224"/>
      <c r="S4" s="224"/>
    </row>
    <row r="5" spans="1:23" ht="17.25" customHeight="1" thickTop="1">
      <c r="A5" s="94"/>
      <c r="B5" s="96"/>
      <c r="C5" s="97"/>
      <c r="D5" s="97"/>
      <c r="E5" s="97"/>
      <c r="F5" s="97"/>
      <c r="G5" s="97"/>
      <c r="H5" s="98"/>
      <c r="I5" s="79"/>
      <c r="J5" s="84"/>
      <c r="Q5" s="301" t="s">
        <v>79</v>
      </c>
      <c r="R5" s="301"/>
      <c r="S5" s="301"/>
      <c r="T5" s="301"/>
    </row>
    <row r="6" spans="1:23" ht="17.25" customHeight="1" thickBot="1">
      <c r="A6" s="79"/>
      <c r="B6" s="302" t="s">
        <v>80</v>
      </c>
      <c r="C6" s="219"/>
      <c r="D6" s="219"/>
      <c r="E6" s="219"/>
      <c r="F6" s="219"/>
      <c r="G6" s="219"/>
      <c r="H6" s="99"/>
      <c r="I6" s="94"/>
      <c r="J6" s="84"/>
      <c r="Q6" s="100"/>
      <c r="R6" s="100"/>
      <c r="S6" s="100"/>
    </row>
    <row r="7" spans="1:23" ht="17.25" customHeight="1">
      <c r="A7" s="79"/>
      <c r="B7" s="101"/>
      <c r="C7" s="79"/>
      <c r="D7" s="79"/>
      <c r="E7" s="94"/>
      <c r="F7" s="94"/>
      <c r="G7" s="94"/>
      <c r="H7" s="102"/>
      <c r="I7" s="94"/>
      <c r="J7" s="55"/>
      <c r="K7" s="103"/>
      <c r="L7" s="104"/>
      <c r="M7" s="303" t="s">
        <v>81</v>
      </c>
      <c r="N7" s="304"/>
      <c r="O7" s="303"/>
      <c r="P7" s="303"/>
      <c r="Q7" s="303"/>
      <c r="R7" s="104"/>
      <c r="S7" s="104"/>
      <c r="T7" s="105"/>
    </row>
    <row r="8" spans="1:23" ht="17.25" customHeight="1">
      <c r="A8" s="79"/>
      <c r="B8" s="302" t="s">
        <v>82</v>
      </c>
      <c r="C8" s="219"/>
      <c r="D8" s="219"/>
      <c r="E8" s="219"/>
      <c r="F8" s="219"/>
      <c r="G8" s="219"/>
      <c r="H8" s="99"/>
      <c r="I8" s="94"/>
      <c r="J8" s="77"/>
      <c r="K8" s="305">
        <f>基礎データ!B2</f>
        <v>0</v>
      </c>
      <c r="L8" s="306"/>
      <c r="M8" s="306"/>
      <c r="N8" s="306"/>
      <c r="O8" s="306"/>
      <c r="P8" s="306"/>
      <c r="Q8" s="306"/>
      <c r="R8" s="306"/>
      <c r="S8" s="306"/>
      <c r="T8" s="307"/>
      <c r="W8" s="100"/>
    </row>
    <row r="9" spans="1:23" ht="17.25" customHeight="1" thickBot="1">
      <c r="A9" s="79"/>
      <c r="B9" s="106"/>
      <c r="C9" s="107"/>
      <c r="D9" s="107"/>
      <c r="E9" s="108"/>
      <c r="F9" s="109"/>
      <c r="G9" s="109"/>
      <c r="H9" s="110"/>
      <c r="I9" s="94"/>
      <c r="J9" s="77"/>
      <c r="K9" s="308"/>
      <c r="L9" s="230"/>
      <c r="M9" s="230"/>
      <c r="N9" s="230"/>
      <c r="O9" s="230"/>
      <c r="P9" s="230"/>
      <c r="Q9" s="230"/>
      <c r="R9" s="230"/>
      <c r="S9" s="230"/>
      <c r="T9" s="309"/>
    </row>
    <row r="10" spans="1:23" ht="22.5" customHeight="1" thickTop="1">
      <c r="A10" s="79"/>
      <c r="B10" s="79"/>
      <c r="C10" s="79"/>
      <c r="D10" s="79"/>
      <c r="E10" s="111"/>
      <c r="F10" s="94"/>
      <c r="G10" s="94"/>
      <c r="H10" s="94"/>
      <c r="I10" s="94"/>
      <c r="J10" s="77"/>
      <c r="K10" s="281" t="s">
        <v>83</v>
      </c>
      <c r="L10" s="197"/>
      <c r="M10" s="198"/>
      <c r="N10" s="288" t="str">
        <f>基礎データ!T7</f>
        <v/>
      </c>
      <c r="O10" s="289"/>
      <c r="P10" s="289"/>
      <c r="Q10" s="289"/>
      <c r="R10" s="289"/>
      <c r="S10" s="289"/>
      <c r="T10" s="310"/>
    </row>
    <row r="11" spans="1:23" ht="22.5" customHeight="1">
      <c r="A11" s="79"/>
      <c r="B11" s="79"/>
      <c r="C11" s="296" t="s">
        <v>93</v>
      </c>
      <c r="D11" s="297"/>
      <c r="E11" s="297"/>
      <c r="F11" s="297"/>
      <c r="G11" s="298"/>
      <c r="H11" s="79"/>
      <c r="I11" s="94"/>
      <c r="J11" s="77"/>
      <c r="K11" s="281" t="s">
        <v>84</v>
      </c>
      <c r="L11" s="197"/>
      <c r="M11" s="198"/>
      <c r="N11" s="311" t="str">
        <f>基礎データ!T8</f>
        <v/>
      </c>
      <c r="O11" s="312"/>
      <c r="P11" s="312"/>
      <c r="Q11" s="312"/>
      <c r="R11" s="312"/>
      <c r="S11" s="312"/>
      <c r="T11" s="313"/>
    </row>
    <row r="12" spans="1:23" ht="22.5" customHeight="1">
      <c r="A12" s="79"/>
      <c r="B12" s="79"/>
      <c r="C12" s="282" t="s">
        <v>94</v>
      </c>
      <c r="D12" s="190"/>
      <c r="E12" s="190"/>
      <c r="F12" s="190"/>
      <c r="G12" s="283"/>
      <c r="H12" s="94"/>
      <c r="I12" s="94"/>
      <c r="J12" s="77"/>
      <c r="K12" s="281" t="s">
        <v>85</v>
      </c>
      <c r="L12" s="197"/>
      <c r="M12" s="198"/>
      <c r="N12" s="263" t="str">
        <f>基礎データ!T9</f>
        <v/>
      </c>
      <c r="O12" s="264"/>
      <c r="P12" s="264"/>
      <c r="Q12" s="264"/>
      <c r="R12" s="264"/>
      <c r="S12" s="264"/>
      <c r="T12" s="265"/>
    </row>
    <row r="13" spans="1:23" ht="22.5" customHeight="1">
      <c r="A13" s="79"/>
      <c r="B13" s="79"/>
      <c r="C13" s="274" t="s">
        <v>92</v>
      </c>
      <c r="D13" s="275"/>
      <c r="E13" s="275"/>
      <c r="F13" s="275"/>
      <c r="G13" s="276"/>
      <c r="H13" s="94"/>
      <c r="I13" s="94"/>
      <c r="J13" s="77"/>
      <c r="K13" s="293" t="s">
        <v>86</v>
      </c>
      <c r="L13" s="294"/>
      <c r="M13" s="295"/>
      <c r="N13" s="195" t="str">
        <f>基礎データ!T10</f>
        <v/>
      </c>
      <c r="O13" s="196"/>
      <c r="P13" s="196"/>
      <c r="Q13" s="196"/>
      <c r="R13" s="196"/>
      <c r="S13" s="196"/>
      <c r="T13" s="235"/>
    </row>
    <row r="14" spans="1:23" ht="22.5" customHeight="1">
      <c r="A14" s="79"/>
      <c r="B14" s="79"/>
      <c r="C14" s="296" t="s">
        <v>95</v>
      </c>
      <c r="D14" s="297"/>
      <c r="E14" s="297"/>
      <c r="F14" s="297"/>
      <c r="G14" s="298"/>
      <c r="H14" s="78"/>
      <c r="I14" s="78"/>
      <c r="J14" s="77"/>
      <c r="K14" s="281" t="s">
        <v>87</v>
      </c>
      <c r="L14" s="197"/>
      <c r="M14" s="198"/>
      <c r="N14" s="195" t="str">
        <f>基礎データ!T11</f>
        <v/>
      </c>
      <c r="O14" s="196"/>
      <c r="P14" s="196"/>
      <c r="Q14" s="196"/>
      <c r="R14" s="196"/>
      <c r="S14" s="196"/>
      <c r="T14" s="235"/>
    </row>
    <row r="15" spans="1:23" ht="22.5" customHeight="1" thickBot="1">
      <c r="A15" s="79"/>
      <c r="B15" s="79"/>
      <c r="C15" s="282" t="s">
        <v>96</v>
      </c>
      <c r="D15" s="190"/>
      <c r="E15" s="190"/>
      <c r="F15" s="190"/>
      <c r="G15" s="283"/>
      <c r="H15" s="94"/>
      <c r="I15" s="94"/>
      <c r="J15" s="77"/>
      <c r="K15" s="284" t="s">
        <v>46</v>
      </c>
      <c r="L15" s="285"/>
      <c r="M15" s="285" t="s">
        <v>88</v>
      </c>
      <c r="N15" s="285"/>
      <c r="O15" s="285"/>
      <c r="P15" s="285"/>
      <c r="Q15" s="285"/>
      <c r="R15" s="285" t="s">
        <v>89</v>
      </c>
      <c r="S15" s="285"/>
      <c r="T15" s="112" t="s">
        <v>90</v>
      </c>
    </row>
    <row r="16" spans="1:23" ht="22.5" customHeight="1" thickTop="1">
      <c r="A16" s="79"/>
      <c r="B16" s="79"/>
      <c r="C16" s="274" t="s">
        <v>97</v>
      </c>
      <c r="D16" s="275"/>
      <c r="E16" s="275"/>
      <c r="F16" s="275"/>
      <c r="G16" s="276"/>
      <c r="H16" s="94"/>
      <c r="I16" s="94"/>
      <c r="J16" s="77"/>
      <c r="K16" s="286">
        <f>参加申込書及び参加料納付書!A13</f>
        <v>0</v>
      </c>
      <c r="L16" s="287"/>
      <c r="M16" s="288" t="str">
        <f>参加申込書及び参加料納付書!B13</f>
        <v/>
      </c>
      <c r="N16" s="289"/>
      <c r="O16" s="289"/>
      <c r="P16" s="289"/>
      <c r="Q16" s="290"/>
      <c r="R16" s="291">
        <f>基礎データ!D14</f>
        <v>0</v>
      </c>
      <c r="S16" s="292"/>
      <c r="T16" s="116"/>
    </row>
    <row r="17" spans="1:20" ht="22.5" customHeight="1">
      <c r="A17" s="79"/>
      <c r="C17" s="296" t="s">
        <v>98</v>
      </c>
      <c r="D17" s="297"/>
      <c r="E17" s="297"/>
      <c r="F17" s="297"/>
      <c r="G17" s="298"/>
      <c r="H17" s="94"/>
      <c r="I17" s="94"/>
      <c r="J17" s="77"/>
      <c r="K17" s="281">
        <f>参加申込書及び参加料納付書!A14</f>
        <v>0</v>
      </c>
      <c r="L17" s="198"/>
      <c r="M17" s="195" t="str">
        <f>参加申込書及び参加料納付書!B14</f>
        <v/>
      </c>
      <c r="N17" s="196"/>
      <c r="O17" s="196"/>
      <c r="P17" s="196"/>
      <c r="Q17" s="205"/>
      <c r="R17" s="206">
        <f>基礎データ!D15</f>
        <v>0</v>
      </c>
      <c r="S17" s="207"/>
      <c r="T17" s="117"/>
    </row>
    <row r="18" spans="1:20" ht="22.5" customHeight="1">
      <c r="A18" s="79"/>
      <c r="C18" s="282" t="s">
        <v>100</v>
      </c>
      <c r="D18" s="190"/>
      <c r="E18" s="190"/>
      <c r="F18" s="190"/>
      <c r="G18" s="283"/>
      <c r="H18" s="94"/>
      <c r="I18" s="94"/>
      <c r="J18" s="77"/>
      <c r="K18" s="281">
        <f>参加申込書及び参加料納付書!A15</f>
        <v>0</v>
      </c>
      <c r="L18" s="198"/>
      <c r="M18" s="195" t="str">
        <f>参加申込書及び参加料納付書!B15</f>
        <v/>
      </c>
      <c r="N18" s="196"/>
      <c r="O18" s="196"/>
      <c r="P18" s="196"/>
      <c r="Q18" s="205"/>
      <c r="R18" s="206">
        <f>基礎データ!D16</f>
        <v>0</v>
      </c>
      <c r="S18" s="207"/>
      <c r="T18" s="117"/>
    </row>
    <row r="19" spans="1:20" ht="22.5" customHeight="1">
      <c r="A19" s="79"/>
      <c r="B19" s="79"/>
      <c r="C19" s="274" t="s">
        <v>99</v>
      </c>
      <c r="D19" s="275"/>
      <c r="E19" s="275"/>
      <c r="F19" s="275"/>
      <c r="G19" s="276"/>
      <c r="H19" s="94"/>
      <c r="I19" s="94"/>
      <c r="J19" s="77"/>
      <c r="K19" s="281">
        <f>参加申込書及び参加料納付書!A16</f>
        <v>0</v>
      </c>
      <c r="L19" s="198"/>
      <c r="M19" s="195" t="str">
        <f>参加申込書及び参加料納付書!B16</f>
        <v/>
      </c>
      <c r="N19" s="196"/>
      <c r="O19" s="196"/>
      <c r="P19" s="196"/>
      <c r="Q19" s="205"/>
      <c r="R19" s="206">
        <f>基礎データ!D17</f>
        <v>0</v>
      </c>
      <c r="S19" s="207"/>
      <c r="T19" s="117"/>
    </row>
    <row r="20" spans="1:20" ht="22.5" customHeight="1">
      <c r="A20" s="79"/>
      <c r="B20" s="79"/>
      <c r="C20" s="79"/>
      <c r="D20" s="79"/>
      <c r="E20" s="111"/>
      <c r="F20" s="78"/>
      <c r="G20" s="78"/>
      <c r="H20" s="94"/>
      <c r="I20" s="94"/>
      <c r="J20" s="77"/>
      <c r="K20" s="281">
        <f>参加申込書及び参加料納付書!A17</f>
        <v>0</v>
      </c>
      <c r="L20" s="198"/>
      <c r="M20" s="195" t="str">
        <f>参加申込書及び参加料納付書!B17</f>
        <v/>
      </c>
      <c r="N20" s="196"/>
      <c r="O20" s="196"/>
      <c r="P20" s="196"/>
      <c r="Q20" s="205"/>
      <c r="R20" s="206">
        <f>基礎データ!D18</f>
        <v>0</v>
      </c>
      <c r="S20" s="207"/>
      <c r="T20" s="117"/>
    </row>
    <row r="21" spans="1:20" ht="22.5" customHeight="1">
      <c r="A21" s="79"/>
      <c r="B21" s="79" t="s">
        <v>91</v>
      </c>
      <c r="H21" s="94"/>
      <c r="I21" s="94"/>
      <c r="J21" s="77"/>
      <c r="K21" s="281">
        <f>参加申込書及び参加料納付書!A18</f>
        <v>0</v>
      </c>
      <c r="L21" s="198"/>
      <c r="M21" s="195" t="str">
        <f>参加申込書及び参加料納付書!B18</f>
        <v/>
      </c>
      <c r="N21" s="196"/>
      <c r="O21" s="196"/>
      <c r="P21" s="196"/>
      <c r="Q21" s="205"/>
      <c r="R21" s="206">
        <f>基礎データ!D19</f>
        <v>0</v>
      </c>
      <c r="S21" s="207"/>
      <c r="T21" s="117"/>
    </row>
    <row r="22" spans="1:20" ht="22.5" customHeight="1">
      <c r="A22" s="79"/>
      <c r="B22" s="134" t="s">
        <v>160</v>
      </c>
      <c r="H22" s="94"/>
      <c r="I22" s="94"/>
      <c r="J22" s="77"/>
      <c r="K22" s="281">
        <f>参加申込書及び参加料納付書!A19</f>
        <v>0</v>
      </c>
      <c r="L22" s="198"/>
      <c r="M22" s="195" t="str">
        <f>参加申込書及び参加料納付書!B19</f>
        <v/>
      </c>
      <c r="N22" s="196"/>
      <c r="O22" s="196"/>
      <c r="P22" s="196"/>
      <c r="Q22" s="205"/>
      <c r="R22" s="206">
        <f>基礎データ!D20</f>
        <v>0</v>
      </c>
      <c r="S22" s="207"/>
      <c r="T22" s="117"/>
    </row>
    <row r="23" spans="1:20" ht="22.5" customHeight="1">
      <c r="A23" s="79"/>
      <c r="H23" s="94"/>
      <c r="I23" s="94"/>
      <c r="J23" s="77"/>
      <c r="K23" s="281">
        <f>参加申込書及び参加料納付書!A20</f>
        <v>0</v>
      </c>
      <c r="L23" s="198"/>
      <c r="M23" s="195" t="str">
        <f>参加申込書及び参加料納付書!B20</f>
        <v/>
      </c>
      <c r="N23" s="196"/>
      <c r="O23" s="196"/>
      <c r="P23" s="196"/>
      <c r="Q23" s="205"/>
      <c r="R23" s="206">
        <f>基礎データ!D21</f>
        <v>0</v>
      </c>
      <c r="S23" s="207"/>
      <c r="T23" s="117"/>
    </row>
    <row r="24" spans="1:20" ht="22.5" customHeight="1">
      <c r="A24" s="79"/>
      <c r="C24" s="79"/>
      <c r="D24" s="79"/>
      <c r="E24" s="111"/>
      <c r="F24" s="78"/>
      <c r="G24" s="78"/>
      <c r="H24" s="94"/>
      <c r="I24" s="94"/>
      <c r="J24" s="77"/>
      <c r="K24" s="281">
        <f>参加申込書及び参加料納付書!A21</f>
        <v>0</v>
      </c>
      <c r="L24" s="198"/>
      <c r="M24" s="195" t="str">
        <f>参加申込書及び参加料納付書!B21</f>
        <v/>
      </c>
      <c r="N24" s="196"/>
      <c r="O24" s="196"/>
      <c r="P24" s="196"/>
      <c r="Q24" s="205"/>
      <c r="R24" s="206">
        <f>基礎データ!D22</f>
        <v>0</v>
      </c>
      <c r="S24" s="207"/>
      <c r="T24" s="117"/>
    </row>
    <row r="25" spans="1:20" ht="22.5" customHeight="1">
      <c r="A25" s="79"/>
      <c r="B25" s="79"/>
      <c r="C25" s="79"/>
      <c r="D25" s="79"/>
      <c r="E25" s="79"/>
      <c r="F25" s="79"/>
      <c r="G25" s="79"/>
      <c r="H25" s="94"/>
      <c r="I25" s="94"/>
      <c r="J25" s="77"/>
      <c r="K25" s="281">
        <f>参加申込書及び参加料納付書!A22</f>
        <v>0</v>
      </c>
      <c r="L25" s="198"/>
      <c r="M25" s="195" t="str">
        <f>参加申込書及び参加料納付書!B22</f>
        <v/>
      </c>
      <c r="N25" s="196"/>
      <c r="O25" s="196"/>
      <c r="P25" s="196"/>
      <c r="Q25" s="205"/>
      <c r="R25" s="206">
        <f>基礎データ!D23</f>
        <v>0</v>
      </c>
      <c r="S25" s="207"/>
      <c r="T25" s="117"/>
    </row>
    <row r="26" spans="1:20" ht="22.5" customHeight="1">
      <c r="A26" s="79"/>
      <c r="B26" s="79"/>
      <c r="C26" s="79"/>
      <c r="D26" s="79"/>
      <c r="E26" s="111"/>
      <c r="F26" s="78"/>
      <c r="G26" s="78"/>
      <c r="H26" s="94"/>
      <c r="I26" s="94"/>
      <c r="J26" s="77"/>
      <c r="K26" s="281">
        <f>参加申込書及び参加料納付書!A23</f>
        <v>0</v>
      </c>
      <c r="L26" s="198"/>
      <c r="M26" s="195" t="str">
        <f>参加申込書及び参加料納付書!B23</f>
        <v/>
      </c>
      <c r="N26" s="196"/>
      <c r="O26" s="196"/>
      <c r="P26" s="196"/>
      <c r="Q26" s="205"/>
      <c r="R26" s="206">
        <f>基礎データ!D24</f>
        <v>0</v>
      </c>
      <c r="S26" s="207"/>
      <c r="T26" s="117"/>
    </row>
    <row r="27" spans="1:20" ht="22.5" customHeight="1">
      <c r="A27" s="94"/>
      <c r="B27" s="79"/>
      <c r="C27" s="79"/>
      <c r="D27" s="79"/>
      <c r="E27" s="79"/>
      <c r="F27" s="79"/>
      <c r="G27" s="79"/>
      <c r="H27" s="94"/>
      <c r="I27" s="94"/>
      <c r="J27" s="77"/>
      <c r="K27" s="281">
        <f>参加申込書及び参加料納付書!A24</f>
        <v>0</v>
      </c>
      <c r="L27" s="198"/>
      <c r="M27" s="195" t="str">
        <f>参加申込書及び参加料納付書!B24</f>
        <v/>
      </c>
      <c r="N27" s="196"/>
      <c r="O27" s="196"/>
      <c r="P27" s="196"/>
      <c r="Q27" s="205"/>
      <c r="R27" s="206">
        <f>基礎データ!D25</f>
        <v>0</v>
      </c>
      <c r="S27" s="207"/>
      <c r="T27" s="117"/>
    </row>
    <row r="28" spans="1:20" ht="22.5" customHeight="1">
      <c r="A28" s="94"/>
      <c r="B28" s="94"/>
      <c r="C28" s="94"/>
      <c r="D28" s="94"/>
      <c r="E28" s="111"/>
      <c r="F28" s="78"/>
      <c r="G28" s="78"/>
      <c r="H28" s="94"/>
      <c r="I28" s="94"/>
      <c r="J28" s="77"/>
      <c r="K28" s="281">
        <f>参加申込書及び参加料納付書!A25</f>
        <v>0</v>
      </c>
      <c r="L28" s="198"/>
      <c r="M28" s="195" t="str">
        <f>参加申込書及び参加料納付書!B25</f>
        <v/>
      </c>
      <c r="N28" s="196"/>
      <c r="O28" s="196"/>
      <c r="P28" s="196"/>
      <c r="Q28" s="205"/>
      <c r="R28" s="206">
        <f>基礎データ!D26</f>
        <v>0</v>
      </c>
      <c r="S28" s="207"/>
      <c r="T28" s="117"/>
    </row>
    <row r="29" spans="1:20" ht="22.5" customHeight="1">
      <c r="A29" s="94"/>
      <c r="B29" s="79"/>
      <c r="C29" s="79"/>
      <c r="D29" s="79"/>
      <c r="E29" s="79"/>
      <c r="F29" s="79"/>
      <c r="G29" s="79"/>
      <c r="H29" s="94"/>
      <c r="I29" s="94"/>
      <c r="J29" s="77"/>
      <c r="K29" s="281">
        <f>参加申込書及び参加料納付書!A26</f>
        <v>0</v>
      </c>
      <c r="L29" s="198"/>
      <c r="M29" s="195" t="str">
        <f>参加申込書及び参加料納付書!B26</f>
        <v/>
      </c>
      <c r="N29" s="196"/>
      <c r="O29" s="196"/>
      <c r="P29" s="196"/>
      <c r="Q29" s="205"/>
      <c r="R29" s="206">
        <f>基礎データ!D27</f>
        <v>0</v>
      </c>
      <c r="S29" s="207"/>
      <c r="T29" s="117"/>
    </row>
    <row r="30" spans="1:20" ht="22.5" customHeight="1">
      <c r="A30" s="94"/>
      <c r="B30" s="94"/>
      <c r="C30" s="94"/>
      <c r="D30" s="94"/>
      <c r="E30" s="111"/>
      <c r="F30" s="78"/>
      <c r="G30" s="78"/>
      <c r="H30" s="94"/>
      <c r="I30" s="94"/>
      <c r="J30" s="77"/>
      <c r="K30" s="281">
        <f>参加申込書及び参加料納付書!A27</f>
        <v>0</v>
      </c>
      <c r="L30" s="198"/>
      <c r="M30" s="195" t="str">
        <f>参加申込書及び参加料納付書!B27</f>
        <v/>
      </c>
      <c r="N30" s="196"/>
      <c r="O30" s="196"/>
      <c r="P30" s="196"/>
      <c r="Q30" s="205"/>
      <c r="R30" s="206">
        <f>基礎データ!D28</f>
        <v>0</v>
      </c>
      <c r="S30" s="207"/>
      <c r="T30" s="117"/>
    </row>
    <row r="31" spans="1:20" ht="22.5" customHeight="1">
      <c r="A31" s="94"/>
      <c r="B31" s="79"/>
      <c r="C31" s="79"/>
      <c r="D31" s="79"/>
      <c r="E31" s="79"/>
      <c r="F31" s="79"/>
      <c r="G31" s="79"/>
      <c r="H31" s="94"/>
      <c r="I31" s="94"/>
      <c r="J31" s="77"/>
      <c r="K31" s="281">
        <f>参加申込書及び参加料納付書!A28</f>
        <v>0</v>
      </c>
      <c r="L31" s="198"/>
      <c r="M31" s="195" t="str">
        <f>参加申込書及び参加料納付書!B28</f>
        <v/>
      </c>
      <c r="N31" s="196"/>
      <c r="O31" s="196"/>
      <c r="P31" s="196"/>
      <c r="Q31" s="205"/>
      <c r="R31" s="206">
        <f>基礎データ!D29</f>
        <v>0</v>
      </c>
      <c r="S31" s="207"/>
      <c r="T31" s="117"/>
    </row>
    <row r="32" spans="1:20" ht="22.5" customHeight="1">
      <c r="A32" s="94"/>
      <c r="B32" s="94"/>
      <c r="C32" s="94"/>
      <c r="D32" s="94"/>
      <c r="E32" s="111"/>
      <c r="F32" s="78"/>
      <c r="G32" s="78"/>
      <c r="H32" s="94"/>
      <c r="I32" s="94"/>
      <c r="J32" s="77"/>
      <c r="K32" s="233">
        <f>参加申込書及び参加料納付書!A29</f>
        <v>0</v>
      </c>
      <c r="L32" s="210"/>
      <c r="M32" s="195" t="str">
        <f>参加申込書及び参加料納付書!B29</f>
        <v/>
      </c>
      <c r="N32" s="196"/>
      <c r="O32" s="196"/>
      <c r="P32" s="196"/>
      <c r="Q32" s="205"/>
      <c r="R32" s="206">
        <f>基礎データ!D30</f>
        <v>0</v>
      </c>
      <c r="S32" s="207"/>
      <c r="T32" s="117"/>
    </row>
    <row r="33" spans="1:20" ht="22.5" customHeight="1" thickBot="1">
      <c r="A33" s="94"/>
      <c r="B33" s="79"/>
      <c r="C33" s="79"/>
      <c r="D33" s="79"/>
      <c r="E33" s="79"/>
      <c r="F33" s="78"/>
      <c r="G33" s="78"/>
      <c r="H33" s="94"/>
      <c r="I33" s="94"/>
      <c r="J33" s="77"/>
      <c r="K33" s="236">
        <f>参加申込書及び参加料納付書!A30</f>
        <v>0</v>
      </c>
      <c r="L33" s="238"/>
      <c r="M33" s="239" t="str">
        <f>参加申込書及び参加料納付書!B30</f>
        <v/>
      </c>
      <c r="N33" s="240"/>
      <c r="O33" s="240"/>
      <c r="P33" s="240"/>
      <c r="Q33" s="277"/>
      <c r="R33" s="278">
        <f>基礎データ!D31</f>
        <v>0</v>
      </c>
      <c r="S33" s="279"/>
      <c r="T33" s="118"/>
    </row>
    <row r="34" spans="1:20" ht="21.75" customHeight="1">
      <c r="A34" s="94"/>
      <c r="B34" s="94"/>
      <c r="C34" s="94"/>
      <c r="D34" s="94"/>
      <c r="E34" s="111"/>
      <c r="F34" s="78"/>
      <c r="G34" s="78"/>
      <c r="H34" s="94"/>
      <c r="I34" s="77"/>
      <c r="J34" s="77"/>
      <c r="K34" s="100"/>
      <c r="L34" s="100"/>
      <c r="M34" s="280"/>
      <c r="N34" s="280"/>
      <c r="O34" s="280"/>
      <c r="P34" s="280"/>
      <c r="Q34" s="280"/>
      <c r="R34" s="4"/>
      <c r="S34" s="4"/>
      <c r="T34" s="4"/>
    </row>
  </sheetData>
  <mergeCells count="84">
    <mergeCell ref="C12:G12"/>
    <mergeCell ref="K12:M12"/>
    <mergeCell ref="N12:T12"/>
    <mergeCell ref="A1:U2"/>
    <mergeCell ref="K4:S4"/>
    <mergeCell ref="Q5:T5"/>
    <mergeCell ref="B6:G6"/>
    <mergeCell ref="M7:Q7"/>
    <mergeCell ref="B8:G8"/>
    <mergeCell ref="K8:T9"/>
    <mergeCell ref="K10:M10"/>
    <mergeCell ref="N10:T10"/>
    <mergeCell ref="C11:G11"/>
    <mergeCell ref="K11:M11"/>
    <mergeCell ref="N11:T11"/>
    <mergeCell ref="C13:G13"/>
    <mergeCell ref="K13:M13"/>
    <mergeCell ref="N13:T13"/>
    <mergeCell ref="C17:G17"/>
    <mergeCell ref="K14:M14"/>
    <mergeCell ref="N14:T14"/>
    <mergeCell ref="C14:G14"/>
    <mergeCell ref="C18:G18"/>
    <mergeCell ref="K15:L15"/>
    <mergeCell ref="M15:Q15"/>
    <mergeCell ref="R15:S15"/>
    <mergeCell ref="K16:L16"/>
    <mergeCell ref="M16:Q16"/>
    <mergeCell ref="R16:S16"/>
    <mergeCell ref="C15:G15"/>
    <mergeCell ref="C16:G16"/>
    <mergeCell ref="K17:L17"/>
    <mergeCell ref="M17:Q17"/>
    <mergeCell ref="R17:S17"/>
    <mergeCell ref="K18:L18"/>
    <mergeCell ref="M18:Q18"/>
    <mergeCell ref="R18:S18"/>
    <mergeCell ref="K19:L19"/>
    <mergeCell ref="M19:Q19"/>
    <mergeCell ref="R19:S19"/>
    <mergeCell ref="K20:L20"/>
    <mergeCell ref="M20:Q20"/>
    <mergeCell ref="R20:S20"/>
    <mergeCell ref="K21:L21"/>
    <mergeCell ref="M21:Q21"/>
    <mergeCell ref="R21:S21"/>
    <mergeCell ref="K22:L22"/>
    <mergeCell ref="M22:Q22"/>
    <mergeCell ref="R22:S22"/>
    <mergeCell ref="K23:L23"/>
    <mergeCell ref="M23:Q23"/>
    <mergeCell ref="R23:S23"/>
    <mergeCell ref="K24:L24"/>
    <mergeCell ref="M24:Q24"/>
    <mergeCell ref="R24:S24"/>
    <mergeCell ref="K25:L25"/>
    <mergeCell ref="M25:Q25"/>
    <mergeCell ref="R25:S25"/>
    <mergeCell ref="K26:L26"/>
    <mergeCell ref="M26:Q26"/>
    <mergeCell ref="R26:S26"/>
    <mergeCell ref="R30:S30"/>
    <mergeCell ref="K27:L27"/>
    <mergeCell ref="M27:Q27"/>
    <mergeCell ref="R27:S27"/>
    <mergeCell ref="K28:L28"/>
    <mergeCell ref="M28:Q28"/>
    <mergeCell ref="R28:S28"/>
    <mergeCell ref="C19:G19"/>
    <mergeCell ref="K33:L33"/>
    <mergeCell ref="M33:Q33"/>
    <mergeCell ref="R33:S33"/>
    <mergeCell ref="M34:Q34"/>
    <mergeCell ref="K31:L31"/>
    <mergeCell ref="M31:Q31"/>
    <mergeCell ref="R31:S31"/>
    <mergeCell ref="K32:L32"/>
    <mergeCell ref="M32:Q32"/>
    <mergeCell ref="R32:S32"/>
    <mergeCell ref="K29:L29"/>
    <mergeCell ref="M29:Q29"/>
    <mergeCell ref="R29:S29"/>
    <mergeCell ref="K30:L30"/>
    <mergeCell ref="M30:Q30"/>
  </mergeCells>
  <phoneticPr fontId="2"/>
  <conditionalFormatting sqref="K8:T9">
    <cfRule type="cellIs" dxfId="10" priority="2" operator="equal">
      <formula>0</formula>
    </cfRule>
  </conditionalFormatting>
  <conditionalFormatting sqref="N10:T14">
    <cfRule type="cellIs" dxfId="9" priority="3" operator="equal">
      <formula>0</formula>
    </cfRule>
  </conditionalFormatting>
  <conditionalFormatting sqref="R16:T33">
    <cfRule type="cellIs" dxfId="8" priority="1" operator="equal">
      <formula>0</formula>
    </cfRule>
  </conditionalFormatting>
  <hyperlinks>
    <hyperlink ref="B22" r:id="rId1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</sheetPr>
  <dimension ref="A1:BU58"/>
  <sheetViews>
    <sheetView view="pageBreakPreview" zoomScaleNormal="100" zoomScaleSheetLayoutView="100" workbookViewId="0">
      <selection activeCell="BT1" sqref="BT1"/>
    </sheetView>
  </sheetViews>
  <sheetFormatPr defaultColWidth="9" defaultRowHeight="13.2"/>
  <cols>
    <col min="1" max="23" width="1" style="8" customWidth="1"/>
    <col min="24" max="24" width="5" style="8" customWidth="1"/>
    <col min="25" max="47" width="1" style="8" customWidth="1"/>
    <col min="48" max="48" width="5" style="8" customWidth="1"/>
    <col min="49" max="71" width="1" style="8" customWidth="1"/>
    <col min="72" max="16384" width="9" style="8"/>
  </cols>
  <sheetData>
    <row r="1" spans="1:73" s="4" customFormat="1" ht="27" customHeight="1">
      <c r="A1" s="139" t="s">
        <v>157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U1" s="5"/>
    </row>
    <row r="2" spans="1:73" s="4" customFormat="1" ht="27" customHeight="1" thickBot="1">
      <c r="A2" s="140" t="s">
        <v>79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</row>
    <row r="3" spans="1:73" ht="8.25" customHeight="1">
      <c r="A3" s="170" t="s">
        <v>22</v>
      </c>
      <c r="B3" s="171"/>
      <c r="C3" s="171"/>
      <c r="D3" s="171"/>
      <c r="E3" s="9"/>
      <c r="F3" s="141">
        <f>基礎データ!$B$2</f>
        <v>0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2"/>
      <c r="Y3" s="170" t="s">
        <v>22</v>
      </c>
      <c r="Z3" s="171"/>
      <c r="AA3" s="171"/>
      <c r="AB3" s="171"/>
      <c r="AC3" s="9"/>
      <c r="AD3" s="141">
        <f>基礎データ!$B$2</f>
        <v>0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2"/>
      <c r="AW3" s="170" t="s">
        <v>22</v>
      </c>
      <c r="AX3" s="171"/>
      <c r="AY3" s="171"/>
      <c r="AZ3" s="171"/>
      <c r="BA3" s="9"/>
      <c r="BB3" s="141">
        <f>基礎データ!$B$2</f>
        <v>0</v>
      </c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2"/>
    </row>
    <row r="4" spans="1:73" ht="8.25" customHeight="1">
      <c r="A4" s="172"/>
      <c r="B4" s="173"/>
      <c r="C4" s="173"/>
      <c r="D4" s="173"/>
      <c r="E4" s="10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Y4" s="172"/>
      <c r="Z4" s="173"/>
      <c r="AA4" s="173"/>
      <c r="AB4" s="173"/>
      <c r="AC4" s="10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/>
      <c r="AW4" s="172"/>
      <c r="AX4" s="173"/>
      <c r="AY4" s="173"/>
      <c r="AZ4" s="173"/>
      <c r="BA4" s="10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4"/>
    </row>
    <row r="5" spans="1:73" ht="8.25" customHeight="1">
      <c r="A5" s="172"/>
      <c r="B5" s="173"/>
      <c r="C5" s="173"/>
      <c r="D5" s="173"/>
      <c r="E5" s="10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  <c r="Y5" s="172"/>
      <c r="Z5" s="173"/>
      <c r="AA5" s="173"/>
      <c r="AB5" s="173"/>
      <c r="AC5" s="10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4"/>
      <c r="AW5" s="172"/>
      <c r="AX5" s="173"/>
      <c r="AY5" s="173"/>
      <c r="AZ5" s="173"/>
      <c r="BA5" s="10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4"/>
    </row>
    <row r="6" spans="1:73" ht="8.25" customHeight="1">
      <c r="A6" s="174"/>
      <c r="B6" s="175"/>
      <c r="C6" s="175"/>
      <c r="D6" s="175"/>
      <c r="E6" s="11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6"/>
      <c r="Y6" s="174"/>
      <c r="Z6" s="175"/>
      <c r="AA6" s="175"/>
      <c r="AB6" s="175"/>
      <c r="AC6" s="11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6"/>
      <c r="AW6" s="174"/>
      <c r="AX6" s="175"/>
      <c r="AY6" s="175"/>
      <c r="AZ6" s="175"/>
      <c r="BA6" s="11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6"/>
    </row>
    <row r="7" spans="1:73" ht="8.25" customHeight="1">
      <c r="A7" s="176" t="s">
        <v>19</v>
      </c>
      <c r="B7" s="177"/>
      <c r="C7" s="177"/>
      <c r="D7" s="177"/>
      <c r="E7" s="178"/>
      <c r="F7" s="183" t="s">
        <v>20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5"/>
      <c r="Y7" s="176" t="s">
        <v>19</v>
      </c>
      <c r="Z7" s="177"/>
      <c r="AA7" s="177"/>
      <c r="AB7" s="177"/>
      <c r="AC7" s="178"/>
      <c r="AD7" s="183" t="s">
        <v>20</v>
      </c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5"/>
      <c r="AW7" s="176" t="s">
        <v>19</v>
      </c>
      <c r="AX7" s="177"/>
      <c r="AY7" s="177"/>
      <c r="AZ7" s="177"/>
      <c r="BA7" s="178"/>
      <c r="BB7" s="183" t="s">
        <v>20</v>
      </c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5"/>
    </row>
    <row r="8" spans="1:73" ht="8.25" customHeight="1">
      <c r="A8" s="176"/>
      <c r="B8" s="177"/>
      <c r="C8" s="177"/>
      <c r="D8" s="177"/>
      <c r="E8" s="179"/>
      <c r="F8" s="184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6"/>
      <c r="Y8" s="176"/>
      <c r="Z8" s="177"/>
      <c r="AA8" s="177"/>
      <c r="AB8" s="177"/>
      <c r="AC8" s="179"/>
      <c r="AD8" s="184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6"/>
      <c r="AW8" s="176"/>
      <c r="AX8" s="177"/>
      <c r="AY8" s="177"/>
      <c r="AZ8" s="177"/>
      <c r="BA8" s="179"/>
      <c r="BB8" s="184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6"/>
    </row>
    <row r="9" spans="1:73" ht="8.25" customHeight="1">
      <c r="A9" s="180"/>
      <c r="B9" s="181"/>
      <c r="C9" s="181"/>
      <c r="D9" s="181"/>
      <c r="E9" s="182"/>
      <c r="F9" s="18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8"/>
      <c r="Y9" s="180"/>
      <c r="Z9" s="181"/>
      <c r="AA9" s="181"/>
      <c r="AB9" s="181"/>
      <c r="AC9" s="182"/>
      <c r="AD9" s="18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8"/>
      <c r="AW9" s="180"/>
      <c r="AX9" s="181"/>
      <c r="AY9" s="181"/>
      <c r="AZ9" s="181"/>
      <c r="BA9" s="182"/>
      <c r="BB9" s="18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8"/>
    </row>
    <row r="10" spans="1:73" ht="8.25" customHeight="1">
      <c r="A10" s="151"/>
      <c r="B10" s="152"/>
      <c r="C10" s="152"/>
      <c r="D10" s="152"/>
      <c r="E10" s="153"/>
      <c r="F10" s="157" t="e">
        <f>VLOOKUP(A10,基礎データ!$A$14:$T$31,20)</f>
        <v>#N/A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Y10" s="151"/>
      <c r="Z10" s="152"/>
      <c r="AA10" s="152"/>
      <c r="AB10" s="152"/>
      <c r="AC10" s="153"/>
      <c r="AD10" s="157" t="e">
        <f>VLOOKUP(Y10,基礎データ!$A$14:$T$31,20)</f>
        <v>#N/A</v>
      </c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9"/>
      <c r="AW10" s="151">
        <v>1</v>
      </c>
      <c r="AX10" s="152"/>
      <c r="AY10" s="152"/>
      <c r="AZ10" s="152"/>
      <c r="BA10" s="153"/>
      <c r="BB10" s="157" t="e">
        <f>VLOOKUP(AW10,基礎データ!$A$14:$T$31,20)</f>
        <v>#N/A</v>
      </c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9"/>
    </row>
    <row r="11" spans="1:73" ht="8.25" customHeight="1">
      <c r="A11" s="154"/>
      <c r="B11" s="155"/>
      <c r="C11" s="155"/>
      <c r="D11" s="155"/>
      <c r="E11" s="156"/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2"/>
      <c r="Y11" s="154"/>
      <c r="Z11" s="155"/>
      <c r="AA11" s="155"/>
      <c r="AB11" s="155"/>
      <c r="AC11" s="156"/>
      <c r="AD11" s="160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2"/>
      <c r="AW11" s="154"/>
      <c r="AX11" s="155"/>
      <c r="AY11" s="155"/>
      <c r="AZ11" s="155"/>
      <c r="BA11" s="156"/>
      <c r="BB11" s="160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2"/>
    </row>
    <row r="12" spans="1:73" ht="8.25" customHeight="1">
      <c r="A12" s="151"/>
      <c r="B12" s="152"/>
      <c r="C12" s="152"/>
      <c r="D12" s="152"/>
      <c r="E12" s="153"/>
      <c r="F12" s="157" t="e">
        <f>VLOOKUP(A12,基礎データ!$A$14:$T$31,20)</f>
        <v>#N/A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9"/>
      <c r="Y12" s="151"/>
      <c r="Z12" s="152"/>
      <c r="AA12" s="152"/>
      <c r="AB12" s="152"/>
      <c r="AC12" s="153"/>
      <c r="AD12" s="157" t="e">
        <f>VLOOKUP(Y12,基礎データ!$A$14:$T$31,20)</f>
        <v>#N/A</v>
      </c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9"/>
      <c r="AW12" s="151"/>
      <c r="AX12" s="152"/>
      <c r="AY12" s="152"/>
      <c r="AZ12" s="152"/>
      <c r="BA12" s="153"/>
      <c r="BB12" s="157" t="e">
        <f>VLOOKUP(AW12,基礎データ!$A$14:$T$31,20)</f>
        <v>#N/A</v>
      </c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9"/>
    </row>
    <row r="13" spans="1:73" ht="8.25" customHeight="1">
      <c r="A13" s="154"/>
      <c r="B13" s="155"/>
      <c r="C13" s="155"/>
      <c r="D13" s="155"/>
      <c r="E13" s="156"/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Y13" s="154"/>
      <c r="Z13" s="155"/>
      <c r="AA13" s="155"/>
      <c r="AB13" s="155"/>
      <c r="AC13" s="156"/>
      <c r="AD13" s="160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2"/>
      <c r="AW13" s="154"/>
      <c r="AX13" s="155"/>
      <c r="AY13" s="155"/>
      <c r="AZ13" s="155"/>
      <c r="BA13" s="156"/>
      <c r="BB13" s="160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2"/>
    </row>
    <row r="14" spans="1:73" ht="8.25" customHeight="1">
      <c r="A14" s="151"/>
      <c r="B14" s="152"/>
      <c r="C14" s="152"/>
      <c r="D14" s="152"/>
      <c r="E14" s="153"/>
      <c r="F14" s="157" t="e">
        <f>VLOOKUP(A14,基礎データ!$A$14:$T$31,20)</f>
        <v>#N/A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  <c r="Y14" s="151"/>
      <c r="Z14" s="152"/>
      <c r="AA14" s="152"/>
      <c r="AB14" s="152"/>
      <c r="AC14" s="153"/>
      <c r="AD14" s="157" t="e">
        <f>VLOOKUP(Y14,基礎データ!$A$14:$T$31,20)</f>
        <v>#N/A</v>
      </c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9"/>
      <c r="AW14" s="151"/>
      <c r="AX14" s="152"/>
      <c r="AY14" s="152"/>
      <c r="AZ14" s="152"/>
      <c r="BA14" s="153"/>
      <c r="BB14" s="157" t="e">
        <f>VLOOKUP(AW14,基礎データ!$A$14:$T$31,20)</f>
        <v>#N/A</v>
      </c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9"/>
    </row>
    <row r="15" spans="1:73" ht="8.25" customHeight="1">
      <c r="A15" s="154"/>
      <c r="B15" s="155"/>
      <c r="C15" s="155"/>
      <c r="D15" s="155"/>
      <c r="E15" s="156"/>
      <c r="F15" s="160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2"/>
      <c r="Y15" s="154"/>
      <c r="Z15" s="155"/>
      <c r="AA15" s="155"/>
      <c r="AB15" s="155"/>
      <c r="AC15" s="156"/>
      <c r="AD15" s="160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2"/>
      <c r="AW15" s="154"/>
      <c r="AX15" s="155"/>
      <c r="AY15" s="155"/>
      <c r="AZ15" s="155"/>
      <c r="BA15" s="156"/>
      <c r="BB15" s="160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2"/>
    </row>
    <row r="16" spans="1:73" ht="8.25" customHeight="1">
      <c r="A16" s="151"/>
      <c r="B16" s="152"/>
      <c r="C16" s="152"/>
      <c r="D16" s="152"/>
      <c r="E16" s="153"/>
      <c r="F16" s="157" t="e">
        <f>VLOOKUP(A16,基礎データ!$A$14:$T$31,20)</f>
        <v>#N/A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9"/>
      <c r="Y16" s="151"/>
      <c r="Z16" s="152"/>
      <c r="AA16" s="152"/>
      <c r="AB16" s="152"/>
      <c r="AC16" s="153"/>
      <c r="AD16" s="157" t="e">
        <f>VLOOKUP(Y16,基礎データ!$A$14:$T$31,20)</f>
        <v>#N/A</v>
      </c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9"/>
      <c r="AW16" s="151"/>
      <c r="AX16" s="152"/>
      <c r="AY16" s="152"/>
      <c r="AZ16" s="152"/>
      <c r="BA16" s="153"/>
      <c r="BB16" s="157" t="e">
        <f>VLOOKUP(AW16,基礎データ!$A$14:$T$31,20)</f>
        <v>#N/A</v>
      </c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9"/>
    </row>
    <row r="17" spans="1:71" ht="8.25" customHeight="1">
      <c r="A17" s="154"/>
      <c r="B17" s="155"/>
      <c r="C17" s="155"/>
      <c r="D17" s="155"/>
      <c r="E17" s="156"/>
      <c r="F17" s="160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2"/>
      <c r="Y17" s="154"/>
      <c r="Z17" s="155"/>
      <c r="AA17" s="155"/>
      <c r="AB17" s="155"/>
      <c r="AC17" s="156"/>
      <c r="AD17" s="160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2"/>
      <c r="AW17" s="154"/>
      <c r="AX17" s="155"/>
      <c r="AY17" s="155"/>
      <c r="AZ17" s="155"/>
      <c r="BA17" s="156"/>
      <c r="BB17" s="160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2"/>
    </row>
    <row r="18" spans="1:71" ht="8.25" customHeight="1">
      <c r="A18" s="151"/>
      <c r="B18" s="152"/>
      <c r="C18" s="152"/>
      <c r="D18" s="152"/>
      <c r="E18" s="153"/>
      <c r="F18" s="157" t="e">
        <f>VLOOKUP(A18,基礎データ!$A$14:$T$31,20)</f>
        <v>#N/A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9"/>
      <c r="Y18" s="151"/>
      <c r="Z18" s="152"/>
      <c r="AA18" s="152"/>
      <c r="AB18" s="152"/>
      <c r="AC18" s="153"/>
      <c r="AD18" s="157" t="e">
        <f>VLOOKUP(Y18,基礎データ!$A$14:$T$31,20)</f>
        <v>#N/A</v>
      </c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9"/>
      <c r="AW18" s="151"/>
      <c r="AX18" s="152"/>
      <c r="AY18" s="152"/>
      <c r="AZ18" s="152"/>
      <c r="BA18" s="153"/>
      <c r="BB18" s="157" t="e">
        <f>VLOOKUP(AW18,基礎データ!$A$14:$T$31,20)</f>
        <v>#N/A</v>
      </c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9"/>
    </row>
    <row r="19" spans="1:71" ht="8.25" customHeight="1">
      <c r="A19" s="154"/>
      <c r="B19" s="155"/>
      <c r="C19" s="155"/>
      <c r="D19" s="155"/>
      <c r="E19" s="156"/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2"/>
      <c r="Y19" s="154"/>
      <c r="Z19" s="155"/>
      <c r="AA19" s="155"/>
      <c r="AB19" s="155"/>
      <c r="AC19" s="156"/>
      <c r="AD19" s="160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2"/>
      <c r="AW19" s="154"/>
      <c r="AX19" s="155"/>
      <c r="AY19" s="155"/>
      <c r="AZ19" s="155"/>
      <c r="BA19" s="156"/>
      <c r="BB19" s="160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2"/>
    </row>
    <row r="20" spans="1:71" ht="8.25" customHeight="1">
      <c r="A20" s="151"/>
      <c r="B20" s="152"/>
      <c r="C20" s="152"/>
      <c r="D20" s="152"/>
      <c r="E20" s="153"/>
      <c r="F20" s="157" t="e">
        <f>VLOOKUP(A20,基礎データ!$A$14:$T$31,20)</f>
        <v>#N/A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Y20" s="151"/>
      <c r="Z20" s="152"/>
      <c r="AA20" s="152"/>
      <c r="AB20" s="152"/>
      <c r="AC20" s="153"/>
      <c r="AD20" s="157" t="e">
        <f>VLOOKUP(Y20,基礎データ!$A$14:$T$31,20)</f>
        <v>#N/A</v>
      </c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9"/>
      <c r="AW20" s="151"/>
      <c r="AX20" s="152"/>
      <c r="AY20" s="152"/>
      <c r="AZ20" s="152"/>
      <c r="BA20" s="153"/>
      <c r="BB20" s="157" t="e">
        <f>VLOOKUP(AW20,基礎データ!$A$14:$T$31,20)</f>
        <v>#N/A</v>
      </c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9"/>
    </row>
    <row r="21" spans="1:71" ht="8.25" customHeight="1">
      <c r="A21" s="154"/>
      <c r="B21" s="155"/>
      <c r="C21" s="155"/>
      <c r="D21" s="155"/>
      <c r="E21" s="156"/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2"/>
      <c r="Y21" s="154"/>
      <c r="Z21" s="155"/>
      <c r="AA21" s="155"/>
      <c r="AB21" s="155"/>
      <c r="AC21" s="156"/>
      <c r="AD21" s="160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2"/>
      <c r="AW21" s="154"/>
      <c r="AX21" s="155"/>
      <c r="AY21" s="155"/>
      <c r="AZ21" s="155"/>
      <c r="BA21" s="156"/>
      <c r="BB21" s="160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2"/>
    </row>
    <row r="22" spans="1:71" ht="8.25" customHeight="1">
      <c r="A22" s="151"/>
      <c r="B22" s="152"/>
      <c r="C22" s="152"/>
      <c r="D22" s="152"/>
      <c r="E22" s="153"/>
      <c r="F22" s="157" t="e">
        <f>VLOOKUP(A22,基礎データ!$A$14:$T$31,20)</f>
        <v>#N/A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Y22" s="151"/>
      <c r="Z22" s="152"/>
      <c r="AA22" s="152"/>
      <c r="AB22" s="152"/>
      <c r="AC22" s="153"/>
      <c r="AD22" s="157" t="e">
        <f>VLOOKUP(Y22,基礎データ!$A$14:$T$31,20)</f>
        <v>#N/A</v>
      </c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9"/>
      <c r="AW22" s="151"/>
      <c r="AX22" s="152"/>
      <c r="AY22" s="152"/>
      <c r="AZ22" s="152"/>
      <c r="BA22" s="153"/>
      <c r="BB22" s="157" t="e">
        <f>VLOOKUP(AW22,基礎データ!$A$14:$T$31,20)</f>
        <v>#N/A</v>
      </c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9"/>
    </row>
    <row r="23" spans="1:71" ht="8.25" customHeight="1">
      <c r="A23" s="154"/>
      <c r="B23" s="155"/>
      <c r="C23" s="155"/>
      <c r="D23" s="155"/>
      <c r="E23" s="156"/>
      <c r="F23" s="160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2"/>
      <c r="Y23" s="154"/>
      <c r="Z23" s="155"/>
      <c r="AA23" s="155"/>
      <c r="AB23" s="155"/>
      <c r="AC23" s="156"/>
      <c r="AD23" s="160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2"/>
      <c r="AW23" s="154"/>
      <c r="AX23" s="155"/>
      <c r="AY23" s="155"/>
      <c r="AZ23" s="155"/>
      <c r="BA23" s="156"/>
      <c r="BB23" s="160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2"/>
    </row>
    <row r="24" spans="1:71" ht="8.25" customHeight="1">
      <c r="A24" s="151"/>
      <c r="B24" s="152"/>
      <c r="C24" s="152"/>
      <c r="D24" s="152"/>
      <c r="E24" s="153"/>
      <c r="F24" s="157" t="e">
        <f>VLOOKUP(A24,基礎データ!$A$14:$T$31,20)</f>
        <v>#N/A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9"/>
      <c r="Y24" s="151"/>
      <c r="Z24" s="152"/>
      <c r="AA24" s="152"/>
      <c r="AB24" s="152"/>
      <c r="AC24" s="153"/>
      <c r="AD24" s="157" t="e">
        <f>VLOOKUP(Y24,基礎データ!$A$14:$T$31,20)</f>
        <v>#N/A</v>
      </c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9"/>
      <c r="AW24" s="151"/>
      <c r="AX24" s="152"/>
      <c r="AY24" s="152"/>
      <c r="AZ24" s="152"/>
      <c r="BA24" s="153"/>
      <c r="BB24" s="157" t="e">
        <f>VLOOKUP(AW24,基礎データ!$A$14:$T$31,20)</f>
        <v>#N/A</v>
      </c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9"/>
    </row>
    <row r="25" spans="1:71" ht="8.25" customHeight="1">
      <c r="A25" s="154"/>
      <c r="B25" s="155"/>
      <c r="C25" s="155"/>
      <c r="D25" s="155"/>
      <c r="E25" s="156"/>
      <c r="F25" s="160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2"/>
      <c r="Y25" s="154"/>
      <c r="Z25" s="155"/>
      <c r="AA25" s="155"/>
      <c r="AB25" s="155"/>
      <c r="AC25" s="156"/>
      <c r="AD25" s="160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2"/>
      <c r="AW25" s="154"/>
      <c r="AX25" s="155"/>
      <c r="AY25" s="155"/>
      <c r="AZ25" s="155"/>
      <c r="BA25" s="156"/>
      <c r="BB25" s="160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2"/>
    </row>
    <row r="26" spans="1:71" ht="8.25" customHeight="1">
      <c r="A26" s="151"/>
      <c r="B26" s="152"/>
      <c r="C26" s="152"/>
      <c r="D26" s="152"/>
      <c r="E26" s="153"/>
      <c r="F26" s="157" t="e">
        <f>VLOOKUP(A26,基礎データ!$A$14:$T$31,20)</f>
        <v>#N/A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9"/>
      <c r="Y26" s="151"/>
      <c r="Z26" s="152"/>
      <c r="AA26" s="152"/>
      <c r="AB26" s="152"/>
      <c r="AC26" s="153"/>
      <c r="AD26" s="157" t="e">
        <f>VLOOKUP(Y26,基礎データ!$A$14:$T$31,20)</f>
        <v>#N/A</v>
      </c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9"/>
      <c r="AW26" s="151"/>
      <c r="AX26" s="152"/>
      <c r="AY26" s="152"/>
      <c r="AZ26" s="152"/>
      <c r="BA26" s="153"/>
      <c r="BB26" s="157" t="e">
        <f>VLOOKUP(AW26,基礎データ!$A$14:$T$31,20)</f>
        <v>#N/A</v>
      </c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9"/>
    </row>
    <row r="27" spans="1:71" ht="8.25" customHeight="1">
      <c r="A27" s="154"/>
      <c r="B27" s="155"/>
      <c r="C27" s="155"/>
      <c r="D27" s="155"/>
      <c r="E27" s="156"/>
      <c r="F27" s="160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/>
      <c r="Y27" s="154"/>
      <c r="Z27" s="155"/>
      <c r="AA27" s="155"/>
      <c r="AB27" s="155"/>
      <c r="AC27" s="156"/>
      <c r="AD27" s="160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2"/>
      <c r="AW27" s="154"/>
      <c r="AX27" s="155"/>
      <c r="AY27" s="155"/>
      <c r="AZ27" s="155"/>
      <c r="BA27" s="156"/>
      <c r="BB27" s="160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2"/>
    </row>
    <row r="28" spans="1:71" ht="8.25" customHeight="1">
      <c r="A28" s="151"/>
      <c r="B28" s="152"/>
      <c r="C28" s="152"/>
      <c r="D28" s="152"/>
      <c r="E28" s="153"/>
      <c r="F28" s="157" t="e">
        <f>VLOOKUP(A28,基礎データ!$A$14:$T$31,20)</f>
        <v>#N/A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9"/>
      <c r="Y28" s="151"/>
      <c r="Z28" s="152"/>
      <c r="AA28" s="152"/>
      <c r="AB28" s="152"/>
      <c r="AC28" s="153"/>
      <c r="AD28" s="157" t="e">
        <f>VLOOKUP(Y28,基礎データ!$A$14:$T$31,20)</f>
        <v>#N/A</v>
      </c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9"/>
      <c r="AW28" s="151"/>
      <c r="AX28" s="152"/>
      <c r="AY28" s="152"/>
      <c r="AZ28" s="152"/>
      <c r="BA28" s="153"/>
      <c r="BB28" s="157" t="e">
        <f>VLOOKUP(AW28,基礎データ!$A$14:$T$31,20)</f>
        <v>#N/A</v>
      </c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9"/>
    </row>
    <row r="29" spans="1:71" ht="8.25" customHeight="1">
      <c r="A29" s="154"/>
      <c r="B29" s="155"/>
      <c r="C29" s="155"/>
      <c r="D29" s="155"/>
      <c r="E29" s="156"/>
      <c r="F29" s="160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2"/>
      <c r="Y29" s="154"/>
      <c r="Z29" s="155"/>
      <c r="AA29" s="155"/>
      <c r="AB29" s="155"/>
      <c r="AC29" s="156"/>
      <c r="AD29" s="160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2"/>
      <c r="AW29" s="154"/>
      <c r="AX29" s="155"/>
      <c r="AY29" s="155"/>
      <c r="AZ29" s="155"/>
      <c r="BA29" s="156"/>
      <c r="BB29" s="160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2"/>
    </row>
    <row r="30" spans="1:71" ht="8.25" customHeight="1">
      <c r="A30" s="151"/>
      <c r="B30" s="152"/>
      <c r="C30" s="152"/>
      <c r="D30" s="152"/>
      <c r="E30" s="153"/>
      <c r="F30" s="157" t="e">
        <f>VLOOKUP(A30,基礎データ!$A$14:$T$31,20)</f>
        <v>#N/A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9"/>
      <c r="Y30" s="151"/>
      <c r="Z30" s="152"/>
      <c r="AA30" s="152"/>
      <c r="AB30" s="152"/>
      <c r="AC30" s="153"/>
      <c r="AD30" s="157" t="e">
        <f>VLOOKUP(Y30,基礎データ!$A$14:$T$31,20)</f>
        <v>#N/A</v>
      </c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9"/>
      <c r="AW30" s="151"/>
      <c r="AX30" s="152"/>
      <c r="AY30" s="152"/>
      <c r="AZ30" s="152"/>
      <c r="BA30" s="153"/>
      <c r="BB30" s="157" t="e">
        <f>VLOOKUP(AW30,基礎データ!$A$14:$T$31,20)</f>
        <v>#N/A</v>
      </c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9"/>
    </row>
    <row r="31" spans="1:71" ht="8.25" customHeight="1">
      <c r="A31" s="154"/>
      <c r="B31" s="155"/>
      <c r="C31" s="155"/>
      <c r="D31" s="155"/>
      <c r="E31" s="156"/>
      <c r="F31" s="16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2"/>
      <c r="Y31" s="154"/>
      <c r="Z31" s="155"/>
      <c r="AA31" s="155"/>
      <c r="AB31" s="155"/>
      <c r="AC31" s="156"/>
      <c r="AD31" s="160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2"/>
      <c r="AW31" s="154"/>
      <c r="AX31" s="155"/>
      <c r="AY31" s="155"/>
      <c r="AZ31" s="155"/>
      <c r="BA31" s="156"/>
      <c r="BB31" s="160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2"/>
    </row>
    <row r="32" spans="1:71" ht="8.25" customHeight="1">
      <c r="A32" s="151"/>
      <c r="B32" s="152"/>
      <c r="C32" s="152"/>
      <c r="D32" s="152"/>
      <c r="E32" s="153"/>
      <c r="F32" s="157" t="e">
        <f>VLOOKUP(A32,基礎データ!$A$14:$T$31,20)</f>
        <v>#N/A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9"/>
      <c r="Y32" s="151"/>
      <c r="Z32" s="152"/>
      <c r="AA32" s="152"/>
      <c r="AB32" s="152"/>
      <c r="AC32" s="153"/>
      <c r="AD32" s="157" t="e">
        <f>VLOOKUP(Y32,基礎データ!$A$14:$T$31,20)</f>
        <v>#N/A</v>
      </c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9"/>
      <c r="AW32" s="151"/>
      <c r="AX32" s="152"/>
      <c r="AY32" s="152"/>
      <c r="AZ32" s="152"/>
      <c r="BA32" s="153"/>
      <c r="BB32" s="157" t="e">
        <f>VLOOKUP(AW32,基礎データ!$A$14:$T$31,20)</f>
        <v>#N/A</v>
      </c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9"/>
    </row>
    <row r="33" spans="1:71" ht="8.25" customHeight="1">
      <c r="A33" s="154"/>
      <c r="B33" s="155"/>
      <c r="C33" s="155"/>
      <c r="D33" s="155"/>
      <c r="E33" s="156"/>
      <c r="F33" s="160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2"/>
      <c r="Y33" s="154"/>
      <c r="Z33" s="155"/>
      <c r="AA33" s="155"/>
      <c r="AB33" s="155"/>
      <c r="AC33" s="156"/>
      <c r="AD33" s="160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2"/>
      <c r="AW33" s="154"/>
      <c r="AX33" s="155"/>
      <c r="AY33" s="155"/>
      <c r="AZ33" s="155"/>
      <c r="BA33" s="156"/>
      <c r="BB33" s="160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2"/>
    </row>
    <row r="34" spans="1:71" ht="8.25" customHeight="1">
      <c r="A34" s="151"/>
      <c r="B34" s="152"/>
      <c r="C34" s="152"/>
      <c r="D34" s="152"/>
      <c r="E34" s="153"/>
      <c r="F34" s="157" t="e">
        <f>VLOOKUP(A34,基礎データ!$A$14:$T$31,20)</f>
        <v>#N/A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9"/>
      <c r="Y34" s="151"/>
      <c r="Z34" s="152"/>
      <c r="AA34" s="152"/>
      <c r="AB34" s="152"/>
      <c r="AC34" s="153"/>
      <c r="AD34" s="157" t="e">
        <f>VLOOKUP(Y34,基礎データ!$A$14:$T$31,20)</f>
        <v>#N/A</v>
      </c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9"/>
      <c r="AW34" s="151"/>
      <c r="AX34" s="152"/>
      <c r="AY34" s="152"/>
      <c r="AZ34" s="152"/>
      <c r="BA34" s="153"/>
      <c r="BB34" s="157" t="e">
        <f>VLOOKUP(AW34,基礎データ!$A$14:$T$31,20)</f>
        <v>#N/A</v>
      </c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9"/>
    </row>
    <row r="35" spans="1:71" ht="8.25" customHeight="1">
      <c r="A35" s="154"/>
      <c r="B35" s="155"/>
      <c r="C35" s="155"/>
      <c r="D35" s="155"/>
      <c r="E35" s="156"/>
      <c r="F35" s="160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2"/>
      <c r="Y35" s="154"/>
      <c r="Z35" s="155"/>
      <c r="AA35" s="155"/>
      <c r="AB35" s="155"/>
      <c r="AC35" s="156"/>
      <c r="AD35" s="160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2"/>
      <c r="AW35" s="154"/>
      <c r="AX35" s="155"/>
      <c r="AY35" s="155"/>
      <c r="AZ35" s="155"/>
      <c r="BA35" s="156"/>
      <c r="BB35" s="160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2"/>
    </row>
    <row r="36" spans="1:71" ht="8.25" customHeight="1">
      <c r="A36" s="151"/>
      <c r="B36" s="152"/>
      <c r="C36" s="152"/>
      <c r="D36" s="152"/>
      <c r="E36" s="153"/>
      <c r="F36" s="157" t="e">
        <f>VLOOKUP(A36,基礎データ!$A$14:$T$31,20)</f>
        <v>#N/A</v>
      </c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9"/>
      <c r="Y36" s="151"/>
      <c r="Z36" s="152"/>
      <c r="AA36" s="152"/>
      <c r="AB36" s="152"/>
      <c r="AC36" s="153"/>
      <c r="AD36" s="157" t="e">
        <f>VLOOKUP(Y36,基礎データ!$A$14:$T$31,20)</f>
        <v>#N/A</v>
      </c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9"/>
      <c r="AW36" s="151"/>
      <c r="AX36" s="152"/>
      <c r="AY36" s="152"/>
      <c r="AZ36" s="152"/>
      <c r="BA36" s="153"/>
      <c r="BB36" s="157" t="e">
        <f>VLOOKUP(AW36,基礎データ!$A$14:$T$31,20)</f>
        <v>#N/A</v>
      </c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9"/>
    </row>
    <row r="37" spans="1:71" ht="8.25" customHeight="1">
      <c r="A37" s="154"/>
      <c r="B37" s="155"/>
      <c r="C37" s="155"/>
      <c r="D37" s="155"/>
      <c r="E37" s="156"/>
      <c r="F37" s="160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2"/>
      <c r="Y37" s="154"/>
      <c r="Z37" s="155"/>
      <c r="AA37" s="155"/>
      <c r="AB37" s="155"/>
      <c r="AC37" s="156"/>
      <c r="AD37" s="160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2"/>
      <c r="AW37" s="154"/>
      <c r="AX37" s="155"/>
      <c r="AY37" s="155"/>
      <c r="AZ37" s="155"/>
      <c r="BA37" s="156"/>
      <c r="BB37" s="160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2"/>
    </row>
    <row r="38" spans="1:71" ht="8.25" customHeight="1">
      <c r="A38" s="163" t="s">
        <v>0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5"/>
      <c r="Y38" s="163" t="s">
        <v>0</v>
      </c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5"/>
      <c r="AW38" s="163" t="s">
        <v>0</v>
      </c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5"/>
    </row>
    <row r="39" spans="1:71" ht="8.25" customHeight="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8"/>
      <c r="Y39" s="166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8"/>
      <c r="AW39" s="166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8"/>
    </row>
    <row r="40" spans="1:71" ht="8.25" customHeight="1">
      <c r="A40" s="151"/>
      <c r="B40" s="152"/>
      <c r="C40" s="152"/>
      <c r="D40" s="152"/>
      <c r="E40" s="153"/>
      <c r="F40" s="157" t="e">
        <f>VLOOKUP(A40,基礎データ!$A$14:$AR$31,20)</f>
        <v>#N/A</v>
      </c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9"/>
      <c r="Y40" s="151"/>
      <c r="Z40" s="152"/>
      <c r="AA40" s="152"/>
      <c r="AB40" s="152"/>
      <c r="AC40" s="153"/>
      <c r="AD40" s="157" t="e">
        <f>VLOOKUP(Y40,基礎データ!$A$14:$T$31,20)</f>
        <v>#N/A</v>
      </c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9"/>
      <c r="AW40" s="151"/>
      <c r="AX40" s="152"/>
      <c r="AY40" s="152"/>
      <c r="AZ40" s="152"/>
      <c r="BA40" s="153"/>
      <c r="BB40" s="157" t="e">
        <f>VLOOKUP(AW40,基礎データ!$A$14:$T$31,20)</f>
        <v>#N/A</v>
      </c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9"/>
    </row>
    <row r="41" spans="1:71" ht="8.25" customHeight="1">
      <c r="A41" s="154"/>
      <c r="B41" s="155"/>
      <c r="C41" s="155"/>
      <c r="D41" s="155"/>
      <c r="E41" s="156"/>
      <c r="F41" s="160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2"/>
      <c r="Y41" s="154"/>
      <c r="Z41" s="155"/>
      <c r="AA41" s="155"/>
      <c r="AB41" s="155"/>
      <c r="AC41" s="156"/>
      <c r="AD41" s="160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2"/>
      <c r="AW41" s="154"/>
      <c r="AX41" s="155"/>
      <c r="AY41" s="155"/>
      <c r="AZ41" s="155"/>
      <c r="BA41" s="156"/>
      <c r="BB41" s="160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2"/>
    </row>
    <row r="42" spans="1:71" ht="8.25" customHeight="1">
      <c r="A42" s="151"/>
      <c r="B42" s="152"/>
      <c r="C42" s="152"/>
      <c r="D42" s="152"/>
      <c r="E42" s="153"/>
      <c r="F42" s="157" t="e">
        <f>VLOOKUP(A42,基礎データ!$A$14:$AR$31,20)</f>
        <v>#N/A</v>
      </c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9"/>
      <c r="Y42" s="151"/>
      <c r="Z42" s="152"/>
      <c r="AA42" s="152"/>
      <c r="AB42" s="152"/>
      <c r="AC42" s="153"/>
      <c r="AD42" s="157" t="e">
        <f>VLOOKUP(Y42,基礎データ!$A$14:$T$31,20)</f>
        <v>#N/A</v>
      </c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9"/>
      <c r="AW42" s="151"/>
      <c r="AX42" s="152"/>
      <c r="AY42" s="152"/>
      <c r="AZ42" s="152"/>
      <c r="BA42" s="153"/>
      <c r="BB42" s="157" t="e">
        <f>VLOOKUP(AW42,基礎データ!$A$14:$T$31,20)</f>
        <v>#N/A</v>
      </c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9"/>
    </row>
    <row r="43" spans="1:71" ht="8.25" customHeight="1">
      <c r="A43" s="154"/>
      <c r="B43" s="155"/>
      <c r="C43" s="155"/>
      <c r="D43" s="155"/>
      <c r="E43" s="156"/>
      <c r="F43" s="160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2"/>
      <c r="Y43" s="154"/>
      <c r="Z43" s="155"/>
      <c r="AA43" s="155"/>
      <c r="AB43" s="155"/>
      <c r="AC43" s="156"/>
      <c r="AD43" s="160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2"/>
      <c r="AW43" s="154"/>
      <c r="AX43" s="155"/>
      <c r="AY43" s="155"/>
      <c r="AZ43" s="155"/>
      <c r="BA43" s="156"/>
      <c r="BB43" s="160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2"/>
    </row>
    <row r="44" spans="1:71" ht="8.25" customHeight="1">
      <c r="A44" s="12" t="s">
        <v>23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4"/>
      <c r="Y44" s="12" t="s">
        <v>23</v>
      </c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4"/>
      <c r="AW44" s="12" t="s">
        <v>23</v>
      </c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4"/>
    </row>
    <row r="45" spans="1:71" ht="8.25" customHeight="1">
      <c r="A45" s="15"/>
      <c r="B45" s="16"/>
      <c r="C45" s="16"/>
      <c r="D45" s="16"/>
      <c r="E45" s="16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7"/>
      <c r="Y45" s="15"/>
      <c r="Z45" s="16"/>
      <c r="AA45" s="16"/>
      <c r="AB45" s="16"/>
      <c r="AC45" s="16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7"/>
      <c r="AW45" s="15"/>
      <c r="AX45" s="16"/>
      <c r="AY45" s="16"/>
      <c r="AZ45" s="16"/>
      <c r="BA45" s="16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7"/>
    </row>
    <row r="46" spans="1:71" ht="8.25" customHeight="1">
      <c r="A46" s="15"/>
      <c r="B46" s="16"/>
      <c r="C46" s="16"/>
      <c r="D46" s="16"/>
      <c r="E46" s="16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7"/>
      <c r="Y46" s="15"/>
      <c r="Z46" s="16"/>
      <c r="AA46" s="16"/>
      <c r="AB46" s="16"/>
      <c r="AC46" s="16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7"/>
      <c r="AW46" s="15"/>
      <c r="AX46" s="16"/>
      <c r="AY46" s="16"/>
      <c r="AZ46" s="16"/>
      <c r="BA46" s="16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7"/>
    </row>
    <row r="47" spans="1:71" ht="8.25" customHeight="1">
      <c r="A47" s="18"/>
      <c r="B47" s="19"/>
      <c r="C47" s="19"/>
      <c r="D47" s="19"/>
      <c r="E47" s="19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20"/>
      <c r="Y47" s="18"/>
      <c r="Z47" s="19"/>
      <c r="AA47" s="19"/>
      <c r="AB47" s="19"/>
      <c r="AC47" s="19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20"/>
      <c r="AW47" s="18"/>
      <c r="AX47" s="19"/>
      <c r="AY47" s="19"/>
      <c r="AZ47" s="19"/>
      <c r="BA47" s="19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20"/>
    </row>
    <row r="48" spans="1:71" ht="8.25" customHeight="1">
      <c r="A48" s="12" t="s">
        <v>21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4"/>
      <c r="Y48" s="12" t="s">
        <v>21</v>
      </c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4"/>
      <c r="AW48" s="12" t="s">
        <v>21</v>
      </c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4"/>
    </row>
    <row r="49" spans="1:71" ht="8.25" customHeight="1">
      <c r="A49" s="15"/>
      <c r="B49" s="16"/>
      <c r="C49" s="16"/>
      <c r="D49" s="16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6"/>
      <c r="W49" s="17"/>
      <c r="Y49" s="15"/>
      <c r="Z49" s="16"/>
      <c r="AA49" s="16"/>
      <c r="AB49" s="16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6"/>
      <c r="AU49" s="17"/>
      <c r="AW49" s="15"/>
      <c r="AX49" s="16"/>
      <c r="AY49" s="16"/>
      <c r="AZ49" s="16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6"/>
      <c r="BS49" s="17"/>
    </row>
    <row r="50" spans="1:71" ht="8.25" customHeight="1">
      <c r="A50" s="15"/>
      <c r="B50" s="16"/>
      <c r="C50" s="16"/>
      <c r="D50" s="16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6"/>
      <c r="W50" s="17"/>
      <c r="Y50" s="15"/>
      <c r="Z50" s="16"/>
      <c r="AA50" s="16"/>
      <c r="AB50" s="16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6"/>
      <c r="AU50" s="17"/>
      <c r="AW50" s="15"/>
      <c r="AX50" s="16"/>
      <c r="AY50" s="16"/>
      <c r="AZ50" s="16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6"/>
      <c r="BS50" s="17"/>
    </row>
    <row r="51" spans="1:71" ht="8.25" customHeight="1" thickBot="1">
      <c r="A51" s="21"/>
      <c r="B51" s="22"/>
      <c r="C51" s="22"/>
      <c r="D51" s="22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22"/>
      <c r="W51" s="23"/>
      <c r="Y51" s="21"/>
      <c r="Z51" s="22"/>
      <c r="AA51" s="22"/>
      <c r="AB51" s="22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22"/>
      <c r="AU51" s="23"/>
      <c r="AW51" s="21"/>
      <c r="AX51" s="22"/>
      <c r="AY51" s="22"/>
      <c r="AZ51" s="22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22"/>
      <c r="BS51" s="23"/>
    </row>
    <row r="52" spans="1:71" ht="8.25" customHeight="1"/>
    <row r="53" spans="1:71" s="6" customFormat="1" ht="53.25" customHeight="1">
      <c r="A53" s="137" t="s">
        <v>131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</row>
    <row r="54" spans="1:71" s="6" customFormat="1" ht="27" customHeight="1">
      <c r="A54" s="138" t="s">
        <v>142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  <c r="BS54" s="138"/>
    </row>
    <row r="55" spans="1:71" s="6" customFormat="1" ht="27" customHeight="1">
      <c r="A55" s="138" t="s">
        <v>132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</row>
    <row r="56" spans="1:71" s="7" customFormat="1" ht="27" customHeight="1">
      <c r="A56" s="138" t="s">
        <v>133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</row>
    <row r="57" spans="1:71" s="7" customFormat="1" ht="27" customHeight="1">
      <c r="A57" s="169" t="s">
        <v>24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</row>
    <row r="58" spans="1:71" s="7" customFormat="1" ht="27" customHeight="1">
      <c r="A58" s="138" t="s">
        <v>134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</row>
  </sheetData>
  <mergeCells count="128">
    <mergeCell ref="A57:BS57"/>
    <mergeCell ref="A3:D3"/>
    <mergeCell ref="Y3:AB3"/>
    <mergeCell ref="AW3:AZ3"/>
    <mergeCell ref="A4:D6"/>
    <mergeCell ref="Y4:AB6"/>
    <mergeCell ref="AW4:AZ6"/>
    <mergeCell ref="A7:E9"/>
    <mergeCell ref="F7:W9"/>
    <mergeCell ref="Y7:AC9"/>
    <mergeCell ref="AD7:AU9"/>
    <mergeCell ref="AW7:BA9"/>
    <mergeCell ref="BB7:BS9"/>
    <mergeCell ref="A10:E11"/>
    <mergeCell ref="F10:W11"/>
    <mergeCell ref="Y10:AC11"/>
    <mergeCell ref="AD10:AU11"/>
    <mergeCell ref="AW10:BA11"/>
    <mergeCell ref="BB10:BS11"/>
    <mergeCell ref="A14:E15"/>
    <mergeCell ref="F14:W15"/>
    <mergeCell ref="Y14:AC15"/>
    <mergeCell ref="AD14:AU15"/>
    <mergeCell ref="AW14:BA15"/>
    <mergeCell ref="BB14:BS15"/>
    <mergeCell ref="A12:E13"/>
    <mergeCell ref="F12:W13"/>
    <mergeCell ref="Y12:AC13"/>
    <mergeCell ref="AD12:AU13"/>
    <mergeCell ref="AW12:BA13"/>
    <mergeCell ref="BB12:BS13"/>
    <mergeCell ref="A18:E19"/>
    <mergeCell ref="F18:W19"/>
    <mergeCell ref="Y18:AC19"/>
    <mergeCell ref="AD18:AU19"/>
    <mergeCell ref="AW18:BA19"/>
    <mergeCell ref="BB18:BS19"/>
    <mergeCell ref="A16:E17"/>
    <mergeCell ref="F16:W17"/>
    <mergeCell ref="Y16:AC17"/>
    <mergeCell ref="AD16:AU17"/>
    <mergeCell ref="AW16:BA17"/>
    <mergeCell ref="BB16:BS17"/>
    <mergeCell ref="A22:E23"/>
    <mergeCell ref="F22:W23"/>
    <mergeCell ref="Y22:AC23"/>
    <mergeCell ref="AD22:AU23"/>
    <mergeCell ref="AW22:BA23"/>
    <mergeCell ref="BB22:BS23"/>
    <mergeCell ref="A20:E21"/>
    <mergeCell ref="F20:W21"/>
    <mergeCell ref="Y20:AC21"/>
    <mergeCell ref="AD20:AU21"/>
    <mergeCell ref="AW20:BA21"/>
    <mergeCell ref="BB20:BS21"/>
    <mergeCell ref="A26:E27"/>
    <mergeCell ref="F26:W27"/>
    <mergeCell ref="Y26:AC27"/>
    <mergeCell ref="AD26:AU27"/>
    <mergeCell ref="AW26:BA27"/>
    <mergeCell ref="BB26:BS27"/>
    <mergeCell ref="A24:E25"/>
    <mergeCell ref="F24:W25"/>
    <mergeCell ref="Y24:AC25"/>
    <mergeCell ref="AD24:AU25"/>
    <mergeCell ref="AW24:BA25"/>
    <mergeCell ref="BB24:BS25"/>
    <mergeCell ref="A30:E31"/>
    <mergeCell ref="F30:W31"/>
    <mergeCell ref="Y30:AC31"/>
    <mergeCell ref="AD30:AU31"/>
    <mergeCell ref="AW30:BA31"/>
    <mergeCell ref="BB30:BS31"/>
    <mergeCell ref="A28:E29"/>
    <mergeCell ref="F28:W29"/>
    <mergeCell ref="Y28:AC29"/>
    <mergeCell ref="AD28:AU29"/>
    <mergeCell ref="AW28:BA29"/>
    <mergeCell ref="BB28:BS29"/>
    <mergeCell ref="A34:E35"/>
    <mergeCell ref="F34:W35"/>
    <mergeCell ref="Y34:AC35"/>
    <mergeCell ref="AD34:AU35"/>
    <mergeCell ref="AW34:BA35"/>
    <mergeCell ref="BB34:BS35"/>
    <mergeCell ref="A32:E33"/>
    <mergeCell ref="F32:W33"/>
    <mergeCell ref="Y32:AC33"/>
    <mergeCell ref="AD32:AU33"/>
    <mergeCell ref="AW32:BA33"/>
    <mergeCell ref="BB32:BS33"/>
    <mergeCell ref="AW38:BS39"/>
    <mergeCell ref="A40:E41"/>
    <mergeCell ref="F40:W41"/>
    <mergeCell ref="Y40:AC41"/>
    <mergeCell ref="AD40:AU41"/>
    <mergeCell ref="AW40:BA41"/>
    <mergeCell ref="BB40:BS41"/>
    <mergeCell ref="A36:E37"/>
    <mergeCell ref="F36:W37"/>
    <mergeCell ref="Y36:AC37"/>
    <mergeCell ref="AD36:AU37"/>
    <mergeCell ref="AW36:BA37"/>
    <mergeCell ref="BB36:BS37"/>
    <mergeCell ref="A53:BS53"/>
    <mergeCell ref="A54:BS54"/>
    <mergeCell ref="A55:BS55"/>
    <mergeCell ref="A56:BS56"/>
    <mergeCell ref="A58:BS58"/>
    <mergeCell ref="A1:BS1"/>
    <mergeCell ref="A2:BS2"/>
    <mergeCell ref="F3:W6"/>
    <mergeCell ref="AD3:AU6"/>
    <mergeCell ref="BB3:BS6"/>
    <mergeCell ref="F45:V47"/>
    <mergeCell ref="AD45:AT47"/>
    <mergeCell ref="BB45:BR47"/>
    <mergeCell ref="E49:U51"/>
    <mergeCell ref="AC49:AS51"/>
    <mergeCell ref="BA49:BQ51"/>
    <mergeCell ref="A42:E43"/>
    <mergeCell ref="F42:W43"/>
    <mergeCell ref="Y42:AC43"/>
    <mergeCell ref="AD42:AU43"/>
    <mergeCell ref="AW42:BA43"/>
    <mergeCell ref="BB42:BS43"/>
    <mergeCell ref="A38:W39"/>
    <mergeCell ref="Y38:AU39"/>
  </mergeCells>
  <phoneticPr fontId="2"/>
  <conditionalFormatting sqref="F3:W6 AD3:AU6 BB3:BS6">
    <cfRule type="cellIs" dxfId="7" priority="1" operator="equal">
      <formula>0</formula>
    </cfRule>
  </conditionalFormatting>
  <conditionalFormatting sqref="F10:W37">
    <cfRule type="expression" dxfId="6" priority="10" stopIfTrue="1">
      <formula>ISERROR(F10)</formula>
    </cfRule>
  </conditionalFormatting>
  <conditionalFormatting sqref="F40:W43">
    <cfRule type="expression" dxfId="5" priority="8" stopIfTrue="1">
      <formula>ISERROR(F40)</formula>
    </cfRule>
  </conditionalFormatting>
  <conditionalFormatting sqref="AD10:AU37">
    <cfRule type="expression" dxfId="4" priority="7" stopIfTrue="1">
      <formula>ISERROR(AD10)</formula>
    </cfRule>
  </conditionalFormatting>
  <conditionalFormatting sqref="AD40:AU43">
    <cfRule type="expression" dxfId="3" priority="5" stopIfTrue="1">
      <formula>ISERROR(AD40)</formula>
    </cfRule>
  </conditionalFormatting>
  <conditionalFormatting sqref="BB10:BS37">
    <cfRule type="expression" dxfId="2" priority="4" stopIfTrue="1">
      <formula>ISERROR(BB10)</formula>
    </cfRule>
  </conditionalFormatting>
  <conditionalFormatting sqref="BB40:BS43">
    <cfRule type="expression" dxfId="1" priority="2" stopIfTrue="1">
      <formula>ISERROR(BB40)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N59"/>
  <sheetViews>
    <sheetView showGridLines="0" view="pageBreakPreview" topLeftCell="A39" zoomScaleNormal="100" workbookViewId="0">
      <selection activeCell="M56" sqref="M56"/>
    </sheetView>
  </sheetViews>
  <sheetFormatPr defaultColWidth="8.6640625" defaultRowHeight="13.2"/>
  <cols>
    <col min="1" max="1" width="2" style="28" customWidth="1"/>
    <col min="2" max="2" width="3.6640625" style="28" customWidth="1"/>
    <col min="3" max="3" width="3.88671875" style="28" customWidth="1"/>
    <col min="4" max="4" width="2.88671875" style="28" customWidth="1"/>
    <col min="5" max="5" width="1" style="28" customWidth="1"/>
    <col min="6" max="6" width="2.88671875" style="28" customWidth="1"/>
    <col min="7" max="7" width="1" style="28" customWidth="1"/>
    <col min="8" max="8" width="2.88671875" style="28" customWidth="1"/>
    <col min="9" max="9" width="1" style="28" customWidth="1"/>
    <col min="10" max="10" width="2.88671875" style="28" customWidth="1"/>
    <col min="11" max="11" width="3.88671875" style="28" customWidth="1"/>
    <col min="12" max="12" width="3.6640625" style="28" customWidth="1"/>
    <col min="13" max="14" width="2" style="28" customWidth="1"/>
    <col min="15" max="15" width="3.6640625" style="28" customWidth="1"/>
    <col min="16" max="16" width="3.88671875" style="28" customWidth="1"/>
    <col min="17" max="17" width="2.88671875" style="28" customWidth="1"/>
    <col min="18" max="18" width="1" style="28" customWidth="1"/>
    <col min="19" max="19" width="2.88671875" style="28" customWidth="1"/>
    <col min="20" max="20" width="1" style="28" customWidth="1"/>
    <col min="21" max="21" width="2.88671875" style="28" customWidth="1"/>
    <col min="22" max="22" width="1" style="28" customWidth="1"/>
    <col min="23" max="23" width="2.88671875" style="28" customWidth="1"/>
    <col min="24" max="24" width="3.88671875" style="28" customWidth="1"/>
    <col min="25" max="25" width="3.6640625" style="28" customWidth="1"/>
    <col min="26" max="27" width="2" style="28" customWidth="1"/>
    <col min="28" max="28" width="3.6640625" style="28" customWidth="1"/>
    <col min="29" max="29" width="3.88671875" style="28" customWidth="1"/>
    <col min="30" max="30" width="2.88671875" style="28" customWidth="1"/>
    <col min="31" max="31" width="1" style="28" customWidth="1"/>
    <col min="32" max="32" width="2.88671875" style="28" customWidth="1"/>
    <col min="33" max="33" width="1" style="28" customWidth="1"/>
    <col min="34" max="34" width="2.88671875" style="28" customWidth="1"/>
    <col min="35" max="35" width="1" style="28" customWidth="1"/>
    <col min="36" max="36" width="2.88671875" style="28" customWidth="1"/>
    <col min="37" max="37" width="3.88671875" style="28" customWidth="1"/>
    <col min="38" max="38" width="3.6640625" style="28" customWidth="1"/>
    <col min="39" max="39" width="2" style="28" customWidth="1"/>
    <col min="40" max="214" width="8.6640625" style="28" customWidth="1"/>
    <col min="215" max="256" width="8.6640625" style="28"/>
    <col min="257" max="257" width="2" style="28" customWidth="1"/>
    <col min="258" max="258" width="3.6640625" style="28" customWidth="1"/>
    <col min="259" max="259" width="3.88671875" style="28" customWidth="1"/>
    <col min="260" max="260" width="2.88671875" style="28" customWidth="1"/>
    <col min="261" max="261" width="1" style="28" customWidth="1"/>
    <col min="262" max="262" width="2.88671875" style="28" customWidth="1"/>
    <col min="263" max="263" width="1" style="28" customWidth="1"/>
    <col min="264" max="264" width="2.88671875" style="28" customWidth="1"/>
    <col min="265" max="265" width="1" style="28" customWidth="1"/>
    <col min="266" max="266" width="2.88671875" style="28" customWidth="1"/>
    <col min="267" max="267" width="3.88671875" style="28" customWidth="1"/>
    <col min="268" max="268" width="3.6640625" style="28" customWidth="1"/>
    <col min="269" max="270" width="2" style="28" customWidth="1"/>
    <col min="271" max="271" width="3.6640625" style="28" customWidth="1"/>
    <col min="272" max="272" width="3.88671875" style="28" customWidth="1"/>
    <col min="273" max="273" width="2.88671875" style="28" customWidth="1"/>
    <col min="274" max="274" width="1" style="28" customWidth="1"/>
    <col min="275" max="275" width="2.88671875" style="28" customWidth="1"/>
    <col min="276" max="276" width="1" style="28" customWidth="1"/>
    <col min="277" max="277" width="2.88671875" style="28" customWidth="1"/>
    <col min="278" max="278" width="1" style="28" customWidth="1"/>
    <col min="279" max="279" width="2.88671875" style="28" customWidth="1"/>
    <col min="280" max="280" width="3.88671875" style="28" customWidth="1"/>
    <col min="281" max="281" width="3.6640625" style="28" customWidth="1"/>
    <col min="282" max="283" width="2" style="28" customWidth="1"/>
    <col min="284" max="284" width="3.6640625" style="28" customWidth="1"/>
    <col min="285" max="285" width="3.88671875" style="28" customWidth="1"/>
    <col min="286" max="286" width="2.88671875" style="28" customWidth="1"/>
    <col min="287" max="287" width="1" style="28" customWidth="1"/>
    <col min="288" max="288" width="2.88671875" style="28" customWidth="1"/>
    <col min="289" max="289" width="1" style="28" customWidth="1"/>
    <col min="290" max="290" width="2.88671875" style="28" customWidth="1"/>
    <col min="291" max="291" width="1" style="28" customWidth="1"/>
    <col min="292" max="292" width="2.88671875" style="28" customWidth="1"/>
    <col min="293" max="293" width="3.88671875" style="28" customWidth="1"/>
    <col min="294" max="294" width="3.6640625" style="28" customWidth="1"/>
    <col min="295" max="295" width="2" style="28" customWidth="1"/>
    <col min="296" max="470" width="8.6640625" style="28" customWidth="1"/>
    <col min="471" max="512" width="8.6640625" style="28"/>
    <col min="513" max="513" width="2" style="28" customWidth="1"/>
    <col min="514" max="514" width="3.6640625" style="28" customWidth="1"/>
    <col min="515" max="515" width="3.88671875" style="28" customWidth="1"/>
    <col min="516" max="516" width="2.88671875" style="28" customWidth="1"/>
    <col min="517" max="517" width="1" style="28" customWidth="1"/>
    <col min="518" max="518" width="2.88671875" style="28" customWidth="1"/>
    <col min="519" max="519" width="1" style="28" customWidth="1"/>
    <col min="520" max="520" width="2.88671875" style="28" customWidth="1"/>
    <col min="521" max="521" width="1" style="28" customWidth="1"/>
    <col min="522" max="522" width="2.88671875" style="28" customWidth="1"/>
    <col min="523" max="523" width="3.88671875" style="28" customWidth="1"/>
    <col min="524" max="524" width="3.6640625" style="28" customWidth="1"/>
    <col min="525" max="526" width="2" style="28" customWidth="1"/>
    <col min="527" max="527" width="3.6640625" style="28" customWidth="1"/>
    <col min="528" max="528" width="3.88671875" style="28" customWidth="1"/>
    <col min="529" max="529" width="2.88671875" style="28" customWidth="1"/>
    <col min="530" max="530" width="1" style="28" customWidth="1"/>
    <col min="531" max="531" width="2.88671875" style="28" customWidth="1"/>
    <col min="532" max="532" width="1" style="28" customWidth="1"/>
    <col min="533" max="533" width="2.88671875" style="28" customWidth="1"/>
    <col min="534" max="534" width="1" style="28" customWidth="1"/>
    <col min="535" max="535" width="2.88671875" style="28" customWidth="1"/>
    <col min="536" max="536" width="3.88671875" style="28" customWidth="1"/>
    <col min="537" max="537" width="3.6640625" style="28" customWidth="1"/>
    <col min="538" max="539" width="2" style="28" customWidth="1"/>
    <col min="540" max="540" width="3.6640625" style="28" customWidth="1"/>
    <col min="541" max="541" width="3.88671875" style="28" customWidth="1"/>
    <col min="542" max="542" width="2.88671875" style="28" customWidth="1"/>
    <col min="543" max="543" width="1" style="28" customWidth="1"/>
    <col min="544" max="544" width="2.88671875" style="28" customWidth="1"/>
    <col min="545" max="545" width="1" style="28" customWidth="1"/>
    <col min="546" max="546" width="2.88671875" style="28" customWidth="1"/>
    <col min="547" max="547" width="1" style="28" customWidth="1"/>
    <col min="548" max="548" width="2.88671875" style="28" customWidth="1"/>
    <col min="549" max="549" width="3.88671875" style="28" customWidth="1"/>
    <col min="550" max="550" width="3.6640625" style="28" customWidth="1"/>
    <col min="551" max="551" width="2" style="28" customWidth="1"/>
    <col min="552" max="726" width="8.6640625" style="28" customWidth="1"/>
    <col min="727" max="768" width="8.6640625" style="28"/>
    <col min="769" max="769" width="2" style="28" customWidth="1"/>
    <col min="770" max="770" width="3.6640625" style="28" customWidth="1"/>
    <col min="771" max="771" width="3.88671875" style="28" customWidth="1"/>
    <col min="772" max="772" width="2.88671875" style="28" customWidth="1"/>
    <col min="773" max="773" width="1" style="28" customWidth="1"/>
    <col min="774" max="774" width="2.88671875" style="28" customWidth="1"/>
    <col min="775" max="775" width="1" style="28" customWidth="1"/>
    <col min="776" max="776" width="2.88671875" style="28" customWidth="1"/>
    <col min="777" max="777" width="1" style="28" customWidth="1"/>
    <col min="778" max="778" width="2.88671875" style="28" customWidth="1"/>
    <col min="779" max="779" width="3.88671875" style="28" customWidth="1"/>
    <col min="780" max="780" width="3.6640625" style="28" customWidth="1"/>
    <col min="781" max="782" width="2" style="28" customWidth="1"/>
    <col min="783" max="783" width="3.6640625" style="28" customWidth="1"/>
    <col min="784" max="784" width="3.88671875" style="28" customWidth="1"/>
    <col min="785" max="785" width="2.88671875" style="28" customWidth="1"/>
    <col min="786" max="786" width="1" style="28" customWidth="1"/>
    <col min="787" max="787" width="2.88671875" style="28" customWidth="1"/>
    <col min="788" max="788" width="1" style="28" customWidth="1"/>
    <col min="789" max="789" width="2.88671875" style="28" customWidth="1"/>
    <col min="790" max="790" width="1" style="28" customWidth="1"/>
    <col min="791" max="791" width="2.88671875" style="28" customWidth="1"/>
    <col min="792" max="792" width="3.88671875" style="28" customWidth="1"/>
    <col min="793" max="793" width="3.6640625" style="28" customWidth="1"/>
    <col min="794" max="795" width="2" style="28" customWidth="1"/>
    <col min="796" max="796" width="3.6640625" style="28" customWidth="1"/>
    <col min="797" max="797" width="3.88671875" style="28" customWidth="1"/>
    <col min="798" max="798" width="2.88671875" style="28" customWidth="1"/>
    <col min="799" max="799" width="1" style="28" customWidth="1"/>
    <col min="800" max="800" width="2.88671875" style="28" customWidth="1"/>
    <col min="801" max="801" width="1" style="28" customWidth="1"/>
    <col min="802" max="802" width="2.88671875" style="28" customWidth="1"/>
    <col min="803" max="803" width="1" style="28" customWidth="1"/>
    <col min="804" max="804" width="2.88671875" style="28" customWidth="1"/>
    <col min="805" max="805" width="3.88671875" style="28" customWidth="1"/>
    <col min="806" max="806" width="3.6640625" style="28" customWidth="1"/>
    <col min="807" max="807" width="2" style="28" customWidth="1"/>
    <col min="808" max="982" width="8.6640625" style="28" customWidth="1"/>
    <col min="983" max="1024" width="8.6640625" style="28"/>
    <col min="1025" max="1025" width="2" style="28" customWidth="1"/>
    <col min="1026" max="1026" width="3.6640625" style="28" customWidth="1"/>
    <col min="1027" max="1027" width="3.88671875" style="28" customWidth="1"/>
    <col min="1028" max="1028" width="2.88671875" style="28" customWidth="1"/>
    <col min="1029" max="1029" width="1" style="28" customWidth="1"/>
    <col min="1030" max="1030" width="2.88671875" style="28" customWidth="1"/>
    <col min="1031" max="1031" width="1" style="28" customWidth="1"/>
    <col min="1032" max="1032" width="2.88671875" style="28" customWidth="1"/>
    <col min="1033" max="1033" width="1" style="28" customWidth="1"/>
    <col min="1034" max="1034" width="2.88671875" style="28" customWidth="1"/>
    <col min="1035" max="1035" width="3.88671875" style="28" customWidth="1"/>
    <col min="1036" max="1036" width="3.6640625" style="28" customWidth="1"/>
    <col min="1037" max="1038" width="2" style="28" customWidth="1"/>
    <col min="1039" max="1039" width="3.6640625" style="28" customWidth="1"/>
    <col min="1040" max="1040" width="3.88671875" style="28" customWidth="1"/>
    <col min="1041" max="1041" width="2.88671875" style="28" customWidth="1"/>
    <col min="1042" max="1042" width="1" style="28" customWidth="1"/>
    <col min="1043" max="1043" width="2.88671875" style="28" customWidth="1"/>
    <col min="1044" max="1044" width="1" style="28" customWidth="1"/>
    <col min="1045" max="1045" width="2.88671875" style="28" customWidth="1"/>
    <col min="1046" max="1046" width="1" style="28" customWidth="1"/>
    <col min="1047" max="1047" width="2.88671875" style="28" customWidth="1"/>
    <col min="1048" max="1048" width="3.88671875" style="28" customWidth="1"/>
    <col min="1049" max="1049" width="3.6640625" style="28" customWidth="1"/>
    <col min="1050" max="1051" width="2" style="28" customWidth="1"/>
    <col min="1052" max="1052" width="3.6640625" style="28" customWidth="1"/>
    <col min="1053" max="1053" width="3.88671875" style="28" customWidth="1"/>
    <col min="1054" max="1054" width="2.88671875" style="28" customWidth="1"/>
    <col min="1055" max="1055" width="1" style="28" customWidth="1"/>
    <col min="1056" max="1056" width="2.88671875" style="28" customWidth="1"/>
    <col min="1057" max="1057" width="1" style="28" customWidth="1"/>
    <col min="1058" max="1058" width="2.88671875" style="28" customWidth="1"/>
    <col min="1059" max="1059" width="1" style="28" customWidth="1"/>
    <col min="1060" max="1060" width="2.88671875" style="28" customWidth="1"/>
    <col min="1061" max="1061" width="3.88671875" style="28" customWidth="1"/>
    <col min="1062" max="1062" width="3.6640625" style="28" customWidth="1"/>
    <col min="1063" max="1063" width="2" style="28" customWidth="1"/>
    <col min="1064" max="1238" width="8.6640625" style="28" customWidth="1"/>
    <col min="1239" max="1280" width="8.6640625" style="28"/>
    <col min="1281" max="1281" width="2" style="28" customWidth="1"/>
    <col min="1282" max="1282" width="3.6640625" style="28" customWidth="1"/>
    <col min="1283" max="1283" width="3.88671875" style="28" customWidth="1"/>
    <col min="1284" max="1284" width="2.88671875" style="28" customWidth="1"/>
    <col min="1285" max="1285" width="1" style="28" customWidth="1"/>
    <col min="1286" max="1286" width="2.88671875" style="28" customWidth="1"/>
    <col min="1287" max="1287" width="1" style="28" customWidth="1"/>
    <col min="1288" max="1288" width="2.88671875" style="28" customWidth="1"/>
    <col min="1289" max="1289" width="1" style="28" customWidth="1"/>
    <col min="1290" max="1290" width="2.88671875" style="28" customWidth="1"/>
    <col min="1291" max="1291" width="3.88671875" style="28" customWidth="1"/>
    <col min="1292" max="1292" width="3.6640625" style="28" customWidth="1"/>
    <col min="1293" max="1294" width="2" style="28" customWidth="1"/>
    <col min="1295" max="1295" width="3.6640625" style="28" customWidth="1"/>
    <col min="1296" max="1296" width="3.88671875" style="28" customWidth="1"/>
    <col min="1297" max="1297" width="2.88671875" style="28" customWidth="1"/>
    <col min="1298" max="1298" width="1" style="28" customWidth="1"/>
    <col min="1299" max="1299" width="2.88671875" style="28" customWidth="1"/>
    <col min="1300" max="1300" width="1" style="28" customWidth="1"/>
    <col min="1301" max="1301" width="2.88671875" style="28" customWidth="1"/>
    <col min="1302" max="1302" width="1" style="28" customWidth="1"/>
    <col min="1303" max="1303" width="2.88671875" style="28" customWidth="1"/>
    <col min="1304" max="1304" width="3.88671875" style="28" customWidth="1"/>
    <col min="1305" max="1305" width="3.6640625" style="28" customWidth="1"/>
    <col min="1306" max="1307" width="2" style="28" customWidth="1"/>
    <col min="1308" max="1308" width="3.6640625" style="28" customWidth="1"/>
    <col min="1309" max="1309" width="3.88671875" style="28" customWidth="1"/>
    <col min="1310" max="1310" width="2.88671875" style="28" customWidth="1"/>
    <col min="1311" max="1311" width="1" style="28" customWidth="1"/>
    <col min="1312" max="1312" width="2.88671875" style="28" customWidth="1"/>
    <col min="1313" max="1313" width="1" style="28" customWidth="1"/>
    <col min="1314" max="1314" width="2.88671875" style="28" customWidth="1"/>
    <col min="1315" max="1315" width="1" style="28" customWidth="1"/>
    <col min="1316" max="1316" width="2.88671875" style="28" customWidth="1"/>
    <col min="1317" max="1317" width="3.88671875" style="28" customWidth="1"/>
    <col min="1318" max="1318" width="3.6640625" style="28" customWidth="1"/>
    <col min="1319" max="1319" width="2" style="28" customWidth="1"/>
    <col min="1320" max="1494" width="8.6640625" style="28" customWidth="1"/>
    <col min="1495" max="1536" width="8.6640625" style="28"/>
    <col min="1537" max="1537" width="2" style="28" customWidth="1"/>
    <col min="1538" max="1538" width="3.6640625" style="28" customWidth="1"/>
    <col min="1539" max="1539" width="3.88671875" style="28" customWidth="1"/>
    <col min="1540" max="1540" width="2.88671875" style="28" customWidth="1"/>
    <col min="1541" max="1541" width="1" style="28" customWidth="1"/>
    <col min="1542" max="1542" width="2.88671875" style="28" customWidth="1"/>
    <col min="1543" max="1543" width="1" style="28" customWidth="1"/>
    <col min="1544" max="1544" width="2.88671875" style="28" customWidth="1"/>
    <col min="1545" max="1545" width="1" style="28" customWidth="1"/>
    <col min="1546" max="1546" width="2.88671875" style="28" customWidth="1"/>
    <col min="1547" max="1547" width="3.88671875" style="28" customWidth="1"/>
    <col min="1548" max="1548" width="3.6640625" style="28" customWidth="1"/>
    <col min="1549" max="1550" width="2" style="28" customWidth="1"/>
    <col min="1551" max="1551" width="3.6640625" style="28" customWidth="1"/>
    <col min="1552" max="1552" width="3.88671875" style="28" customWidth="1"/>
    <col min="1553" max="1553" width="2.88671875" style="28" customWidth="1"/>
    <col min="1554" max="1554" width="1" style="28" customWidth="1"/>
    <col min="1555" max="1555" width="2.88671875" style="28" customWidth="1"/>
    <col min="1556" max="1556" width="1" style="28" customWidth="1"/>
    <col min="1557" max="1557" width="2.88671875" style="28" customWidth="1"/>
    <col min="1558" max="1558" width="1" style="28" customWidth="1"/>
    <col min="1559" max="1559" width="2.88671875" style="28" customWidth="1"/>
    <col min="1560" max="1560" width="3.88671875" style="28" customWidth="1"/>
    <col min="1561" max="1561" width="3.6640625" style="28" customWidth="1"/>
    <col min="1562" max="1563" width="2" style="28" customWidth="1"/>
    <col min="1564" max="1564" width="3.6640625" style="28" customWidth="1"/>
    <col min="1565" max="1565" width="3.88671875" style="28" customWidth="1"/>
    <col min="1566" max="1566" width="2.88671875" style="28" customWidth="1"/>
    <col min="1567" max="1567" width="1" style="28" customWidth="1"/>
    <col min="1568" max="1568" width="2.88671875" style="28" customWidth="1"/>
    <col min="1569" max="1569" width="1" style="28" customWidth="1"/>
    <col min="1570" max="1570" width="2.88671875" style="28" customWidth="1"/>
    <col min="1571" max="1571" width="1" style="28" customWidth="1"/>
    <col min="1572" max="1572" width="2.88671875" style="28" customWidth="1"/>
    <col min="1573" max="1573" width="3.88671875" style="28" customWidth="1"/>
    <col min="1574" max="1574" width="3.6640625" style="28" customWidth="1"/>
    <col min="1575" max="1575" width="2" style="28" customWidth="1"/>
    <col min="1576" max="1750" width="8.6640625" style="28" customWidth="1"/>
    <col min="1751" max="1792" width="8.6640625" style="28"/>
    <col min="1793" max="1793" width="2" style="28" customWidth="1"/>
    <col min="1794" max="1794" width="3.6640625" style="28" customWidth="1"/>
    <col min="1795" max="1795" width="3.88671875" style="28" customWidth="1"/>
    <col min="1796" max="1796" width="2.88671875" style="28" customWidth="1"/>
    <col min="1797" max="1797" width="1" style="28" customWidth="1"/>
    <col min="1798" max="1798" width="2.88671875" style="28" customWidth="1"/>
    <col min="1799" max="1799" width="1" style="28" customWidth="1"/>
    <col min="1800" max="1800" width="2.88671875" style="28" customWidth="1"/>
    <col min="1801" max="1801" width="1" style="28" customWidth="1"/>
    <col min="1802" max="1802" width="2.88671875" style="28" customWidth="1"/>
    <col min="1803" max="1803" width="3.88671875" style="28" customWidth="1"/>
    <col min="1804" max="1804" width="3.6640625" style="28" customWidth="1"/>
    <col min="1805" max="1806" width="2" style="28" customWidth="1"/>
    <col min="1807" max="1807" width="3.6640625" style="28" customWidth="1"/>
    <col min="1808" max="1808" width="3.88671875" style="28" customWidth="1"/>
    <col min="1809" max="1809" width="2.88671875" style="28" customWidth="1"/>
    <col min="1810" max="1810" width="1" style="28" customWidth="1"/>
    <col min="1811" max="1811" width="2.88671875" style="28" customWidth="1"/>
    <col min="1812" max="1812" width="1" style="28" customWidth="1"/>
    <col min="1813" max="1813" width="2.88671875" style="28" customWidth="1"/>
    <col min="1814" max="1814" width="1" style="28" customWidth="1"/>
    <col min="1815" max="1815" width="2.88671875" style="28" customWidth="1"/>
    <col min="1816" max="1816" width="3.88671875" style="28" customWidth="1"/>
    <col min="1817" max="1817" width="3.6640625" style="28" customWidth="1"/>
    <col min="1818" max="1819" width="2" style="28" customWidth="1"/>
    <col min="1820" max="1820" width="3.6640625" style="28" customWidth="1"/>
    <col min="1821" max="1821" width="3.88671875" style="28" customWidth="1"/>
    <col min="1822" max="1822" width="2.88671875" style="28" customWidth="1"/>
    <col min="1823" max="1823" width="1" style="28" customWidth="1"/>
    <col min="1824" max="1824" width="2.88671875" style="28" customWidth="1"/>
    <col min="1825" max="1825" width="1" style="28" customWidth="1"/>
    <col min="1826" max="1826" width="2.88671875" style="28" customWidth="1"/>
    <col min="1827" max="1827" width="1" style="28" customWidth="1"/>
    <col min="1828" max="1828" width="2.88671875" style="28" customWidth="1"/>
    <col min="1829" max="1829" width="3.88671875" style="28" customWidth="1"/>
    <col min="1830" max="1830" width="3.6640625" style="28" customWidth="1"/>
    <col min="1831" max="1831" width="2" style="28" customWidth="1"/>
    <col min="1832" max="2006" width="8.6640625" style="28" customWidth="1"/>
    <col min="2007" max="2048" width="8.6640625" style="28"/>
    <col min="2049" max="2049" width="2" style="28" customWidth="1"/>
    <col min="2050" max="2050" width="3.6640625" style="28" customWidth="1"/>
    <col min="2051" max="2051" width="3.88671875" style="28" customWidth="1"/>
    <col min="2052" max="2052" width="2.88671875" style="28" customWidth="1"/>
    <col min="2053" max="2053" width="1" style="28" customWidth="1"/>
    <col min="2054" max="2054" width="2.88671875" style="28" customWidth="1"/>
    <col min="2055" max="2055" width="1" style="28" customWidth="1"/>
    <col min="2056" max="2056" width="2.88671875" style="28" customWidth="1"/>
    <col min="2057" max="2057" width="1" style="28" customWidth="1"/>
    <col min="2058" max="2058" width="2.88671875" style="28" customWidth="1"/>
    <col min="2059" max="2059" width="3.88671875" style="28" customWidth="1"/>
    <col min="2060" max="2060" width="3.6640625" style="28" customWidth="1"/>
    <col min="2061" max="2062" width="2" style="28" customWidth="1"/>
    <col min="2063" max="2063" width="3.6640625" style="28" customWidth="1"/>
    <col min="2064" max="2064" width="3.88671875" style="28" customWidth="1"/>
    <col min="2065" max="2065" width="2.88671875" style="28" customWidth="1"/>
    <col min="2066" max="2066" width="1" style="28" customWidth="1"/>
    <col min="2067" max="2067" width="2.88671875" style="28" customWidth="1"/>
    <col min="2068" max="2068" width="1" style="28" customWidth="1"/>
    <col min="2069" max="2069" width="2.88671875" style="28" customWidth="1"/>
    <col min="2070" max="2070" width="1" style="28" customWidth="1"/>
    <col min="2071" max="2071" width="2.88671875" style="28" customWidth="1"/>
    <col min="2072" max="2072" width="3.88671875" style="28" customWidth="1"/>
    <col min="2073" max="2073" width="3.6640625" style="28" customWidth="1"/>
    <col min="2074" max="2075" width="2" style="28" customWidth="1"/>
    <col min="2076" max="2076" width="3.6640625" style="28" customWidth="1"/>
    <col min="2077" max="2077" width="3.88671875" style="28" customWidth="1"/>
    <col min="2078" max="2078" width="2.88671875" style="28" customWidth="1"/>
    <col min="2079" max="2079" width="1" style="28" customWidth="1"/>
    <col min="2080" max="2080" width="2.88671875" style="28" customWidth="1"/>
    <col min="2081" max="2081" width="1" style="28" customWidth="1"/>
    <col min="2082" max="2082" width="2.88671875" style="28" customWidth="1"/>
    <col min="2083" max="2083" width="1" style="28" customWidth="1"/>
    <col min="2084" max="2084" width="2.88671875" style="28" customWidth="1"/>
    <col min="2085" max="2085" width="3.88671875" style="28" customWidth="1"/>
    <col min="2086" max="2086" width="3.6640625" style="28" customWidth="1"/>
    <col min="2087" max="2087" width="2" style="28" customWidth="1"/>
    <col min="2088" max="2262" width="8.6640625" style="28" customWidth="1"/>
    <col min="2263" max="2304" width="8.6640625" style="28"/>
    <col min="2305" max="2305" width="2" style="28" customWidth="1"/>
    <col min="2306" max="2306" width="3.6640625" style="28" customWidth="1"/>
    <col min="2307" max="2307" width="3.88671875" style="28" customWidth="1"/>
    <col min="2308" max="2308" width="2.88671875" style="28" customWidth="1"/>
    <col min="2309" max="2309" width="1" style="28" customWidth="1"/>
    <col min="2310" max="2310" width="2.88671875" style="28" customWidth="1"/>
    <col min="2311" max="2311" width="1" style="28" customWidth="1"/>
    <col min="2312" max="2312" width="2.88671875" style="28" customWidth="1"/>
    <col min="2313" max="2313" width="1" style="28" customWidth="1"/>
    <col min="2314" max="2314" width="2.88671875" style="28" customWidth="1"/>
    <col min="2315" max="2315" width="3.88671875" style="28" customWidth="1"/>
    <col min="2316" max="2316" width="3.6640625" style="28" customWidth="1"/>
    <col min="2317" max="2318" width="2" style="28" customWidth="1"/>
    <col min="2319" max="2319" width="3.6640625" style="28" customWidth="1"/>
    <col min="2320" max="2320" width="3.88671875" style="28" customWidth="1"/>
    <col min="2321" max="2321" width="2.88671875" style="28" customWidth="1"/>
    <col min="2322" max="2322" width="1" style="28" customWidth="1"/>
    <col min="2323" max="2323" width="2.88671875" style="28" customWidth="1"/>
    <col min="2324" max="2324" width="1" style="28" customWidth="1"/>
    <col min="2325" max="2325" width="2.88671875" style="28" customWidth="1"/>
    <col min="2326" max="2326" width="1" style="28" customWidth="1"/>
    <col min="2327" max="2327" width="2.88671875" style="28" customWidth="1"/>
    <col min="2328" max="2328" width="3.88671875" style="28" customWidth="1"/>
    <col min="2329" max="2329" width="3.6640625" style="28" customWidth="1"/>
    <col min="2330" max="2331" width="2" style="28" customWidth="1"/>
    <col min="2332" max="2332" width="3.6640625" style="28" customWidth="1"/>
    <col min="2333" max="2333" width="3.88671875" style="28" customWidth="1"/>
    <col min="2334" max="2334" width="2.88671875" style="28" customWidth="1"/>
    <col min="2335" max="2335" width="1" style="28" customWidth="1"/>
    <col min="2336" max="2336" width="2.88671875" style="28" customWidth="1"/>
    <col min="2337" max="2337" width="1" style="28" customWidth="1"/>
    <col min="2338" max="2338" width="2.88671875" style="28" customWidth="1"/>
    <col min="2339" max="2339" width="1" style="28" customWidth="1"/>
    <col min="2340" max="2340" width="2.88671875" style="28" customWidth="1"/>
    <col min="2341" max="2341" width="3.88671875" style="28" customWidth="1"/>
    <col min="2342" max="2342" width="3.6640625" style="28" customWidth="1"/>
    <col min="2343" max="2343" width="2" style="28" customWidth="1"/>
    <col min="2344" max="2518" width="8.6640625" style="28" customWidth="1"/>
    <col min="2519" max="2560" width="8.6640625" style="28"/>
    <col min="2561" max="2561" width="2" style="28" customWidth="1"/>
    <col min="2562" max="2562" width="3.6640625" style="28" customWidth="1"/>
    <col min="2563" max="2563" width="3.88671875" style="28" customWidth="1"/>
    <col min="2564" max="2564" width="2.88671875" style="28" customWidth="1"/>
    <col min="2565" max="2565" width="1" style="28" customWidth="1"/>
    <col min="2566" max="2566" width="2.88671875" style="28" customWidth="1"/>
    <col min="2567" max="2567" width="1" style="28" customWidth="1"/>
    <col min="2568" max="2568" width="2.88671875" style="28" customWidth="1"/>
    <col min="2569" max="2569" width="1" style="28" customWidth="1"/>
    <col min="2570" max="2570" width="2.88671875" style="28" customWidth="1"/>
    <col min="2571" max="2571" width="3.88671875" style="28" customWidth="1"/>
    <col min="2572" max="2572" width="3.6640625" style="28" customWidth="1"/>
    <col min="2573" max="2574" width="2" style="28" customWidth="1"/>
    <col min="2575" max="2575" width="3.6640625" style="28" customWidth="1"/>
    <col min="2576" max="2576" width="3.88671875" style="28" customWidth="1"/>
    <col min="2577" max="2577" width="2.88671875" style="28" customWidth="1"/>
    <col min="2578" max="2578" width="1" style="28" customWidth="1"/>
    <col min="2579" max="2579" width="2.88671875" style="28" customWidth="1"/>
    <col min="2580" max="2580" width="1" style="28" customWidth="1"/>
    <col min="2581" max="2581" width="2.88671875" style="28" customWidth="1"/>
    <col min="2582" max="2582" width="1" style="28" customWidth="1"/>
    <col min="2583" max="2583" width="2.88671875" style="28" customWidth="1"/>
    <col min="2584" max="2584" width="3.88671875" style="28" customWidth="1"/>
    <col min="2585" max="2585" width="3.6640625" style="28" customWidth="1"/>
    <col min="2586" max="2587" width="2" style="28" customWidth="1"/>
    <col min="2588" max="2588" width="3.6640625" style="28" customWidth="1"/>
    <col min="2589" max="2589" width="3.88671875" style="28" customWidth="1"/>
    <col min="2590" max="2590" width="2.88671875" style="28" customWidth="1"/>
    <col min="2591" max="2591" width="1" style="28" customWidth="1"/>
    <col min="2592" max="2592" width="2.88671875" style="28" customWidth="1"/>
    <col min="2593" max="2593" width="1" style="28" customWidth="1"/>
    <col min="2594" max="2594" width="2.88671875" style="28" customWidth="1"/>
    <col min="2595" max="2595" width="1" style="28" customWidth="1"/>
    <col min="2596" max="2596" width="2.88671875" style="28" customWidth="1"/>
    <col min="2597" max="2597" width="3.88671875" style="28" customWidth="1"/>
    <col min="2598" max="2598" width="3.6640625" style="28" customWidth="1"/>
    <col min="2599" max="2599" width="2" style="28" customWidth="1"/>
    <col min="2600" max="2774" width="8.6640625" style="28" customWidth="1"/>
    <col min="2775" max="2816" width="8.6640625" style="28"/>
    <col min="2817" max="2817" width="2" style="28" customWidth="1"/>
    <col min="2818" max="2818" width="3.6640625" style="28" customWidth="1"/>
    <col min="2819" max="2819" width="3.88671875" style="28" customWidth="1"/>
    <col min="2820" max="2820" width="2.88671875" style="28" customWidth="1"/>
    <col min="2821" max="2821" width="1" style="28" customWidth="1"/>
    <col min="2822" max="2822" width="2.88671875" style="28" customWidth="1"/>
    <col min="2823" max="2823" width="1" style="28" customWidth="1"/>
    <col min="2824" max="2824" width="2.88671875" style="28" customWidth="1"/>
    <col min="2825" max="2825" width="1" style="28" customWidth="1"/>
    <col min="2826" max="2826" width="2.88671875" style="28" customWidth="1"/>
    <col min="2827" max="2827" width="3.88671875" style="28" customWidth="1"/>
    <col min="2828" max="2828" width="3.6640625" style="28" customWidth="1"/>
    <col min="2829" max="2830" width="2" style="28" customWidth="1"/>
    <col min="2831" max="2831" width="3.6640625" style="28" customWidth="1"/>
    <col min="2832" max="2832" width="3.88671875" style="28" customWidth="1"/>
    <col min="2833" max="2833" width="2.88671875" style="28" customWidth="1"/>
    <col min="2834" max="2834" width="1" style="28" customWidth="1"/>
    <col min="2835" max="2835" width="2.88671875" style="28" customWidth="1"/>
    <col min="2836" max="2836" width="1" style="28" customWidth="1"/>
    <col min="2837" max="2837" width="2.88671875" style="28" customWidth="1"/>
    <col min="2838" max="2838" width="1" style="28" customWidth="1"/>
    <col min="2839" max="2839" width="2.88671875" style="28" customWidth="1"/>
    <col min="2840" max="2840" width="3.88671875" style="28" customWidth="1"/>
    <col min="2841" max="2841" width="3.6640625" style="28" customWidth="1"/>
    <col min="2842" max="2843" width="2" style="28" customWidth="1"/>
    <col min="2844" max="2844" width="3.6640625" style="28" customWidth="1"/>
    <col min="2845" max="2845" width="3.88671875" style="28" customWidth="1"/>
    <col min="2846" max="2846" width="2.88671875" style="28" customWidth="1"/>
    <col min="2847" max="2847" width="1" style="28" customWidth="1"/>
    <col min="2848" max="2848" width="2.88671875" style="28" customWidth="1"/>
    <col min="2849" max="2849" width="1" style="28" customWidth="1"/>
    <col min="2850" max="2850" width="2.88671875" style="28" customWidth="1"/>
    <col min="2851" max="2851" width="1" style="28" customWidth="1"/>
    <col min="2852" max="2852" width="2.88671875" style="28" customWidth="1"/>
    <col min="2853" max="2853" width="3.88671875" style="28" customWidth="1"/>
    <col min="2854" max="2854" width="3.6640625" style="28" customWidth="1"/>
    <col min="2855" max="2855" width="2" style="28" customWidth="1"/>
    <col min="2856" max="3030" width="8.6640625" style="28" customWidth="1"/>
    <col min="3031" max="3072" width="8.6640625" style="28"/>
    <col min="3073" max="3073" width="2" style="28" customWidth="1"/>
    <col min="3074" max="3074" width="3.6640625" style="28" customWidth="1"/>
    <col min="3075" max="3075" width="3.88671875" style="28" customWidth="1"/>
    <col min="3076" max="3076" width="2.88671875" style="28" customWidth="1"/>
    <col min="3077" max="3077" width="1" style="28" customWidth="1"/>
    <col min="3078" max="3078" width="2.88671875" style="28" customWidth="1"/>
    <col min="3079" max="3079" width="1" style="28" customWidth="1"/>
    <col min="3080" max="3080" width="2.88671875" style="28" customWidth="1"/>
    <col min="3081" max="3081" width="1" style="28" customWidth="1"/>
    <col min="3082" max="3082" width="2.88671875" style="28" customWidth="1"/>
    <col min="3083" max="3083" width="3.88671875" style="28" customWidth="1"/>
    <col min="3084" max="3084" width="3.6640625" style="28" customWidth="1"/>
    <col min="3085" max="3086" width="2" style="28" customWidth="1"/>
    <col min="3087" max="3087" width="3.6640625" style="28" customWidth="1"/>
    <col min="3088" max="3088" width="3.88671875" style="28" customWidth="1"/>
    <col min="3089" max="3089" width="2.88671875" style="28" customWidth="1"/>
    <col min="3090" max="3090" width="1" style="28" customWidth="1"/>
    <col min="3091" max="3091" width="2.88671875" style="28" customWidth="1"/>
    <col min="3092" max="3092" width="1" style="28" customWidth="1"/>
    <col min="3093" max="3093" width="2.88671875" style="28" customWidth="1"/>
    <col min="3094" max="3094" width="1" style="28" customWidth="1"/>
    <col min="3095" max="3095" width="2.88671875" style="28" customWidth="1"/>
    <col min="3096" max="3096" width="3.88671875" style="28" customWidth="1"/>
    <col min="3097" max="3097" width="3.6640625" style="28" customWidth="1"/>
    <col min="3098" max="3099" width="2" style="28" customWidth="1"/>
    <col min="3100" max="3100" width="3.6640625" style="28" customWidth="1"/>
    <col min="3101" max="3101" width="3.88671875" style="28" customWidth="1"/>
    <col min="3102" max="3102" width="2.88671875" style="28" customWidth="1"/>
    <col min="3103" max="3103" width="1" style="28" customWidth="1"/>
    <col min="3104" max="3104" width="2.88671875" style="28" customWidth="1"/>
    <col min="3105" max="3105" width="1" style="28" customWidth="1"/>
    <col min="3106" max="3106" width="2.88671875" style="28" customWidth="1"/>
    <col min="3107" max="3107" width="1" style="28" customWidth="1"/>
    <col min="3108" max="3108" width="2.88671875" style="28" customWidth="1"/>
    <col min="3109" max="3109" width="3.88671875" style="28" customWidth="1"/>
    <col min="3110" max="3110" width="3.6640625" style="28" customWidth="1"/>
    <col min="3111" max="3111" width="2" style="28" customWidth="1"/>
    <col min="3112" max="3286" width="8.6640625" style="28" customWidth="1"/>
    <col min="3287" max="3328" width="8.6640625" style="28"/>
    <col min="3329" max="3329" width="2" style="28" customWidth="1"/>
    <col min="3330" max="3330" width="3.6640625" style="28" customWidth="1"/>
    <col min="3331" max="3331" width="3.88671875" style="28" customWidth="1"/>
    <col min="3332" max="3332" width="2.88671875" style="28" customWidth="1"/>
    <col min="3333" max="3333" width="1" style="28" customWidth="1"/>
    <col min="3334" max="3334" width="2.88671875" style="28" customWidth="1"/>
    <col min="3335" max="3335" width="1" style="28" customWidth="1"/>
    <col min="3336" max="3336" width="2.88671875" style="28" customWidth="1"/>
    <col min="3337" max="3337" width="1" style="28" customWidth="1"/>
    <col min="3338" max="3338" width="2.88671875" style="28" customWidth="1"/>
    <col min="3339" max="3339" width="3.88671875" style="28" customWidth="1"/>
    <col min="3340" max="3340" width="3.6640625" style="28" customWidth="1"/>
    <col min="3341" max="3342" width="2" style="28" customWidth="1"/>
    <col min="3343" max="3343" width="3.6640625" style="28" customWidth="1"/>
    <col min="3344" max="3344" width="3.88671875" style="28" customWidth="1"/>
    <col min="3345" max="3345" width="2.88671875" style="28" customWidth="1"/>
    <col min="3346" max="3346" width="1" style="28" customWidth="1"/>
    <col min="3347" max="3347" width="2.88671875" style="28" customWidth="1"/>
    <col min="3348" max="3348" width="1" style="28" customWidth="1"/>
    <col min="3349" max="3349" width="2.88671875" style="28" customWidth="1"/>
    <col min="3350" max="3350" width="1" style="28" customWidth="1"/>
    <col min="3351" max="3351" width="2.88671875" style="28" customWidth="1"/>
    <col min="3352" max="3352" width="3.88671875" style="28" customWidth="1"/>
    <col min="3353" max="3353" width="3.6640625" style="28" customWidth="1"/>
    <col min="3354" max="3355" width="2" style="28" customWidth="1"/>
    <col min="3356" max="3356" width="3.6640625" style="28" customWidth="1"/>
    <col min="3357" max="3357" width="3.88671875" style="28" customWidth="1"/>
    <col min="3358" max="3358" width="2.88671875" style="28" customWidth="1"/>
    <col min="3359" max="3359" width="1" style="28" customWidth="1"/>
    <col min="3360" max="3360" width="2.88671875" style="28" customWidth="1"/>
    <col min="3361" max="3361" width="1" style="28" customWidth="1"/>
    <col min="3362" max="3362" width="2.88671875" style="28" customWidth="1"/>
    <col min="3363" max="3363" width="1" style="28" customWidth="1"/>
    <col min="3364" max="3364" width="2.88671875" style="28" customWidth="1"/>
    <col min="3365" max="3365" width="3.88671875" style="28" customWidth="1"/>
    <col min="3366" max="3366" width="3.6640625" style="28" customWidth="1"/>
    <col min="3367" max="3367" width="2" style="28" customWidth="1"/>
    <col min="3368" max="3542" width="8.6640625" style="28" customWidth="1"/>
    <col min="3543" max="3584" width="8.6640625" style="28"/>
    <col min="3585" max="3585" width="2" style="28" customWidth="1"/>
    <col min="3586" max="3586" width="3.6640625" style="28" customWidth="1"/>
    <col min="3587" max="3587" width="3.88671875" style="28" customWidth="1"/>
    <col min="3588" max="3588" width="2.88671875" style="28" customWidth="1"/>
    <col min="3589" max="3589" width="1" style="28" customWidth="1"/>
    <col min="3590" max="3590" width="2.88671875" style="28" customWidth="1"/>
    <col min="3591" max="3591" width="1" style="28" customWidth="1"/>
    <col min="3592" max="3592" width="2.88671875" style="28" customWidth="1"/>
    <col min="3593" max="3593" width="1" style="28" customWidth="1"/>
    <col min="3594" max="3594" width="2.88671875" style="28" customWidth="1"/>
    <col min="3595" max="3595" width="3.88671875" style="28" customWidth="1"/>
    <col min="3596" max="3596" width="3.6640625" style="28" customWidth="1"/>
    <col min="3597" max="3598" width="2" style="28" customWidth="1"/>
    <col min="3599" max="3599" width="3.6640625" style="28" customWidth="1"/>
    <col min="3600" max="3600" width="3.88671875" style="28" customWidth="1"/>
    <col min="3601" max="3601" width="2.88671875" style="28" customWidth="1"/>
    <col min="3602" max="3602" width="1" style="28" customWidth="1"/>
    <col min="3603" max="3603" width="2.88671875" style="28" customWidth="1"/>
    <col min="3604" max="3604" width="1" style="28" customWidth="1"/>
    <col min="3605" max="3605" width="2.88671875" style="28" customWidth="1"/>
    <col min="3606" max="3606" width="1" style="28" customWidth="1"/>
    <col min="3607" max="3607" width="2.88671875" style="28" customWidth="1"/>
    <col min="3608" max="3608" width="3.88671875" style="28" customWidth="1"/>
    <col min="3609" max="3609" width="3.6640625" style="28" customWidth="1"/>
    <col min="3610" max="3611" width="2" style="28" customWidth="1"/>
    <col min="3612" max="3612" width="3.6640625" style="28" customWidth="1"/>
    <col min="3613" max="3613" width="3.88671875" style="28" customWidth="1"/>
    <col min="3614" max="3614" width="2.88671875" style="28" customWidth="1"/>
    <col min="3615" max="3615" width="1" style="28" customWidth="1"/>
    <col min="3616" max="3616" width="2.88671875" style="28" customWidth="1"/>
    <col min="3617" max="3617" width="1" style="28" customWidth="1"/>
    <col min="3618" max="3618" width="2.88671875" style="28" customWidth="1"/>
    <col min="3619" max="3619" width="1" style="28" customWidth="1"/>
    <col min="3620" max="3620" width="2.88671875" style="28" customWidth="1"/>
    <col min="3621" max="3621" width="3.88671875" style="28" customWidth="1"/>
    <col min="3622" max="3622" width="3.6640625" style="28" customWidth="1"/>
    <col min="3623" max="3623" width="2" style="28" customWidth="1"/>
    <col min="3624" max="3798" width="8.6640625" style="28" customWidth="1"/>
    <col min="3799" max="3840" width="8.6640625" style="28"/>
    <col min="3841" max="3841" width="2" style="28" customWidth="1"/>
    <col min="3842" max="3842" width="3.6640625" style="28" customWidth="1"/>
    <col min="3843" max="3843" width="3.88671875" style="28" customWidth="1"/>
    <col min="3844" max="3844" width="2.88671875" style="28" customWidth="1"/>
    <col min="3845" max="3845" width="1" style="28" customWidth="1"/>
    <col min="3846" max="3846" width="2.88671875" style="28" customWidth="1"/>
    <col min="3847" max="3847" width="1" style="28" customWidth="1"/>
    <col min="3848" max="3848" width="2.88671875" style="28" customWidth="1"/>
    <col min="3849" max="3849" width="1" style="28" customWidth="1"/>
    <col min="3850" max="3850" width="2.88671875" style="28" customWidth="1"/>
    <col min="3851" max="3851" width="3.88671875" style="28" customWidth="1"/>
    <col min="3852" max="3852" width="3.6640625" style="28" customWidth="1"/>
    <col min="3853" max="3854" width="2" style="28" customWidth="1"/>
    <col min="3855" max="3855" width="3.6640625" style="28" customWidth="1"/>
    <col min="3856" max="3856" width="3.88671875" style="28" customWidth="1"/>
    <col min="3857" max="3857" width="2.88671875" style="28" customWidth="1"/>
    <col min="3858" max="3858" width="1" style="28" customWidth="1"/>
    <col min="3859" max="3859" width="2.88671875" style="28" customWidth="1"/>
    <col min="3860" max="3860" width="1" style="28" customWidth="1"/>
    <col min="3861" max="3861" width="2.88671875" style="28" customWidth="1"/>
    <col min="3862" max="3862" width="1" style="28" customWidth="1"/>
    <col min="3863" max="3863" width="2.88671875" style="28" customWidth="1"/>
    <col min="3864" max="3864" width="3.88671875" style="28" customWidth="1"/>
    <col min="3865" max="3865" width="3.6640625" style="28" customWidth="1"/>
    <col min="3866" max="3867" width="2" style="28" customWidth="1"/>
    <col min="3868" max="3868" width="3.6640625" style="28" customWidth="1"/>
    <col min="3869" max="3869" width="3.88671875" style="28" customWidth="1"/>
    <col min="3870" max="3870" width="2.88671875" style="28" customWidth="1"/>
    <col min="3871" max="3871" width="1" style="28" customWidth="1"/>
    <col min="3872" max="3872" width="2.88671875" style="28" customWidth="1"/>
    <col min="3873" max="3873" width="1" style="28" customWidth="1"/>
    <col min="3874" max="3874" width="2.88671875" style="28" customWidth="1"/>
    <col min="3875" max="3875" width="1" style="28" customWidth="1"/>
    <col min="3876" max="3876" width="2.88671875" style="28" customWidth="1"/>
    <col min="3877" max="3877" width="3.88671875" style="28" customWidth="1"/>
    <col min="3878" max="3878" width="3.6640625" style="28" customWidth="1"/>
    <col min="3879" max="3879" width="2" style="28" customWidth="1"/>
    <col min="3880" max="4054" width="8.6640625" style="28" customWidth="1"/>
    <col min="4055" max="4096" width="8.6640625" style="28"/>
    <col min="4097" max="4097" width="2" style="28" customWidth="1"/>
    <col min="4098" max="4098" width="3.6640625" style="28" customWidth="1"/>
    <col min="4099" max="4099" width="3.88671875" style="28" customWidth="1"/>
    <col min="4100" max="4100" width="2.88671875" style="28" customWidth="1"/>
    <col min="4101" max="4101" width="1" style="28" customWidth="1"/>
    <col min="4102" max="4102" width="2.88671875" style="28" customWidth="1"/>
    <col min="4103" max="4103" width="1" style="28" customWidth="1"/>
    <col min="4104" max="4104" width="2.88671875" style="28" customWidth="1"/>
    <col min="4105" max="4105" width="1" style="28" customWidth="1"/>
    <col min="4106" max="4106" width="2.88671875" style="28" customWidth="1"/>
    <col min="4107" max="4107" width="3.88671875" style="28" customWidth="1"/>
    <col min="4108" max="4108" width="3.6640625" style="28" customWidth="1"/>
    <col min="4109" max="4110" width="2" style="28" customWidth="1"/>
    <col min="4111" max="4111" width="3.6640625" style="28" customWidth="1"/>
    <col min="4112" max="4112" width="3.88671875" style="28" customWidth="1"/>
    <col min="4113" max="4113" width="2.88671875" style="28" customWidth="1"/>
    <col min="4114" max="4114" width="1" style="28" customWidth="1"/>
    <col min="4115" max="4115" width="2.88671875" style="28" customWidth="1"/>
    <col min="4116" max="4116" width="1" style="28" customWidth="1"/>
    <col min="4117" max="4117" width="2.88671875" style="28" customWidth="1"/>
    <col min="4118" max="4118" width="1" style="28" customWidth="1"/>
    <col min="4119" max="4119" width="2.88671875" style="28" customWidth="1"/>
    <col min="4120" max="4120" width="3.88671875" style="28" customWidth="1"/>
    <col min="4121" max="4121" width="3.6640625" style="28" customWidth="1"/>
    <col min="4122" max="4123" width="2" style="28" customWidth="1"/>
    <col min="4124" max="4124" width="3.6640625" style="28" customWidth="1"/>
    <col min="4125" max="4125" width="3.88671875" style="28" customWidth="1"/>
    <col min="4126" max="4126" width="2.88671875" style="28" customWidth="1"/>
    <col min="4127" max="4127" width="1" style="28" customWidth="1"/>
    <col min="4128" max="4128" width="2.88671875" style="28" customWidth="1"/>
    <col min="4129" max="4129" width="1" style="28" customWidth="1"/>
    <col min="4130" max="4130" width="2.88671875" style="28" customWidth="1"/>
    <col min="4131" max="4131" width="1" style="28" customWidth="1"/>
    <col min="4132" max="4132" width="2.88671875" style="28" customWidth="1"/>
    <col min="4133" max="4133" width="3.88671875" style="28" customWidth="1"/>
    <col min="4134" max="4134" width="3.6640625" style="28" customWidth="1"/>
    <col min="4135" max="4135" width="2" style="28" customWidth="1"/>
    <col min="4136" max="4310" width="8.6640625" style="28" customWidth="1"/>
    <col min="4311" max="4352" width="8.6640625" style="28"/>
    <col min="4353" max="4353" width="2" style="28" customWidth="1"/>
    <col min="4354" max="4354" width="3.6640625" style="28" customWidth="1"/>
    <col min="4355" max="4355" width="3.88671875" style="28" customWidth="1"/>
    <col min="4356" max="4356" width="2.88671875" style="28" customWidth="1"/>
    <col min="4357" max="4357" width="1" style="28" customWidth="1"/>
    <col min="4358" max="4358" width="2.88671875" style="28" customWidth="1"/>
    <col min="4359" max="4359" width="1" style="28" customWidth="1"/>
    <col min="4360" max="4360" width="2.88671875" style="28" customWidth="1"/>
    <col min="4361" max="4361" width="1" style="28" customWidth="1"/>
    <col min="4362" max="4362" width="2.88671875" style="28" customWidth="1"/>
    <col min="4363" max="4363" width="3.88671875" style="28" customWidth="1"/>
    <col min="4364" max="4364" width="3.6640625" style="28" customWidth="1"/>
    <col min="4365" max="4366" width="2" style="28" customWidth="1"/>
    <col min="4367" max="4367" width="3.6640625" style="28" customWidth="1"/>
    <col min="4368" max="4368" width="3.88671875" style="28" customWidth="1"/>
    <col min="4369" max="4369" width="2.88671875" style="28" customWidth="1"/>
    <col min="4370" max="4370" width="1" style="28" customWidth="1"/>
    <col min="4371" max="4371" width="2.88671875" style="28" customWidth="1"/>
    <col min="4372" max="4372" width="1" style="28" customWidth="1"/>
    <col min="4373" max="4373" width="2.88671875" style="28" customWidth="1"/>
    <col min="4374" max="4374" width="1" style="28" customWidth="1"/>
    <col min="4375" max="4375" width="2.88671875" style="28" customWidth="1"/>
    <col min="4376" max="4376" width="3.88671875" style="28" customWidth="1"/>
    <col min="4377" max="4377" width="3.6640625" style="28" customWidth="1"/>
    <col min="4378" max="4379" width="2" style="28" customWidth="1"/>
    <col min="4380" max="4380" width="3.6640625" style="28" customWidth="1"/>
    <col min="4381" max="4381" width="3.88671875" style="28" customWidth="1"/>
    <col min="4382" max="4382" width="2.88671875" style="28" customWidth="1"/>
    <col min="4383" max="4383" width="1" style="28" customWidth="1"/>
    <col min="4384" max="4384" width="2.88671875" style="28" customWidth="1"/>
    <col min="4385" max="4385" width="1" style="28" customWidth="1"/>
    <col min="4386" max="4386" width="2.88671875" style="28" customWidth="1"/>
    <col min="4387" max="4387" width="1" style="28" customWidth="1"/>
    <col min="4388" max="4388" width="2.88671875" style="28" customWidth="1"/>
    <col min="4389" max="4389" width="3.88671875" style="28" customWidth="1"/>
    <col min="4390" max="4390" width="3.6640625" style="28" customWidth="1"/>
    <col min="4391" max="4391" width="2" style="28" customWidth="1"/>
    <col min="4392" max="4566" width="8.6640625" style="28" customWidth="1"/>
    <col min="4567" max="4608" width="8.6640625" style="28"/>
    <col min="4609" max="4609" width="2" style="28" customWidth="1"/>
    <col min="4610" max="4610" width="3.6640625" style="28" customWidth="1"/>
    <col min="4611" max="4611" width="3.88671875" style="28" customWidth="1"/>
    <col min="4612" max="4612" width="2.88671875" style="28" customWidth="1"/>
    <col min="4613" max="4613" width="1" style="28" customWidth="1"/>
    <col min="4614" max="4614" width="2.88671875" style="28" customWidth="1"/>
    <col min="4615" max="4615" width="1" style="28" customWidth="1"/>
    <col min="4616" max="4616" width="2.88671875" style="28" customWidth="1"/>
    <col min="4617" max="4617" width="1" style="28" customWidth="1"/>
    <col min="4618" max="4618" width="2.88671875" style="28" customWidth="1"/>
    <col min="4619" max="4619" width="3.88671875" style="28" customWidth="1"/>
    <col min="4620" max="4620" width="3.6640625" style="28" customWidth="1"/>
    <col min="4621" max="4622" width="2" style="28" customWidth="1"/>
    <col min="4623" max="4623" width="3.6640625" style="28" customWidth="1"/>
    <col min="4624" max="4624" width="3.88671875" style="28" customWidth="1"/>
    <col min="4625" max="4625" width="2.88671875" style="28" customWidth="1"/>
    <col min="4626" max="4626" width="1" style="28" customWidth="1"/>
    <col min="4627" max="4627" width="2.88671875" style="28" customWidth="1"/>
    <col min="4628" max="4628" width="1" style="28" customWidth="1"/>
    <col min="4629" max="4629" width="2.88671875" style="28" customWidth="1"/>
    <col min="4630" max="4630" width="1" style="28" customWidth="1"/>
    <col min="4631" max="4631" width="2.88671875" style="28" customWidth="1"/>
    <col min="4632" max="4632" width="3.88671875" style="28" customWidth="1"/>
    <col min="4633" max="4633" width="3.6640625" style="28" customWidth="1"/>
    <col min="4634" max="4635" width="2" style="28" customWidth="1"/>
    <col min="4636" max="4636" width="3.6640625" style="28" customWidth="1"/>
    <col min="4637" max="4637" width="3.88671875" style="28" customWidth="1"/>
    <col min="4638" max="4638" width="2.88671875" style="28" customWidth="1"/>
    <col min="4639" max="4639" width="1" style="28" customWidth="1"/>
    <col min="4640" max="4640" width="2.88671875" style="28" customWidth="1"/>
    <col min="4641" max="4641" width="1" style="28" customWidth="1"/>
    <col min="4642" max="4642" width="2.88671875" style="28" customWidth="1"/>
    <col min="4643" max="4643" width="1" style="28" customWidth="1"/>
    <col min="4644" max="4644" width="2.88671875" style="28" customWidth="1"/>
    <col min="4645" max="4645" width="3.88671875" style="28" customWidth="1"/>
    <col min="4646" max="4646" width="3.6640625" style="28" customWidth="1"/>
    <col min="4647" max="4647" width="2" style="28" customWidth="1"/>
    <col min="4648" max="4822" width="8.6640625" style="28" customWidth="1"/>
    <col min="4823" max="4864" width="8.6640625" style="28"/>
    <col min="4865" max="4865" width="2" style="28" customWidth="1"/>
    <col min="4866" max="4866" width="3.6640625" style="28" customWidth="1"/>
    <col min="4867" max="4867" width="3.88671875" style="28" customWidth="1"/>
    <col min="4868" max="4868" width="2.88671875" style="28" customWidth="1"/>
    <col min="4869" max="4869" width="1" style="28" customWidth="1"/>
    <col min="4870" max="4870" width="2.88671875" style="28" customWidth="1"/>
    <col min="4871" max="4871" width="1" style="28" customWidth="1"/>
    <col min="4872" max="4872" width="2.88671875" style="28" customWidth="1"/>
    <col min="4873" max="4873" width="1" style="28" customWidth="1"/>
    <col min="4874" max="4874" width="2.88671875" style="28" customWidth="1"/>
    <col min="4875" max="4875" width="3.88671875" style="28" customWidth="1"/>
    <col min="4876" max="4876" width="3.6640625" style="28" customWidth="1"/>
    <col min="4877" max="4878" width="2" style="28" customWidth="1"/>
    <col min="4879" max="4879" width="3.6640625" style="28" customWidth="1"/>
    <col min="4880" max="4880" width="3.88671875" style="28" customWidth="1"/>
    <col min="4881" max="4881" width="2.88671875" style="28" customWidth="1"/>
    <col min="4882" max="4882" width="1" style="28" customWidth="1"/>
    <col min="4883" max="4883" width="2.88671875" style="28" customWidth="1"/>
    <col min="4884" max="4884" width="1" style="28" customWidth="1"/>
    <col min="4885" max="4885" width="2.88671875" style="28" customWidth="1"/>
    <col min="4886" max="4886" width="1" style="28" customWidth="1"/>
    <col min="4887" max="4887" width="2.88671875" style="28" customWidth="1"/>
    <col min="4888" max="4888" width="3.88671875" style="28" customWidth="1"/>
    <col min="4889" max="4889" width="3.6640625" style="28" customWidth="1"/>
    <col min="4890" max="4891" width="2" style="28" customWidth="1"/>
    <col min="4892" max="4892" width="3.6640625" style="28" customWidth="1"/>
    <col min="4893" max="4893" width="3.88671875" style="28" customWidth="1"/>
    <col min="4894" max="4894" width="2.88671875" style="28" customWidth="1"/>
    <col min="4895" max="4895" width="1" style="28" customWidth="1"/>
    <col min="4896" max="4896" width="2.88671875" style="28" customWidth="1"/>
    <col min="4897" max="4897" width="1" style="28" customWidth="1"/>
    <col min="4898" max="4898" width="2.88671875" style="28" customWidth="1"/>
    <col min="4899" max="4899" width="1" style="28" customWidth="1"/>
    <col min="4900" max="4900" width="2.88671875" style="28" customWidth="1"/>
    <col min="4901" max="4901" width="3.88671875" style="28" customWidth="1"/>
    <col min="4902" max="4902" width="3.6640625" style="28" customWidth="1"/>
    <col min="4903" max="4903" width="2" style="28" customWidth="1"/>
    <col min="4904" max="5078" width="8.6640625" style="28" customWidth="1"/>
    <col min="5079" max="5120" width="8.6640625" style="28"/>
    <col min="5121" max="5121" width="2" style="28" customWidth="1"/>
    <col min="5122" max="5122" width="3.6640625" style="28" customWidth="1"/>
    <col min="5123" max="5123" width="3.88671875" style="28" customWidth="1"/>
    <col min="5124" max="5124" width="2.88671875" style="28" customWidth="1"/>
    <col min="5125" max="5125" width="1" style="28" customWidth="1"/>
    <col min="5126" max="5126" width="2.88671875" style="28" customWidth="1"/>
    <col min="5127" max="5127" width="1" style="28" customWidth="1"/>
    <col min="5128" max="5128" width="2.88671875" style="28" customWidth="1"/>
    <col min="5129" max="5129" width="1" style="28" customWidth="1"/>
    <col min="5130" max="5130" width="2.88671875" style="28" customWidth="1"/>
    <col min="5131" max="5131" width="3.88671875" style="28" customWidth="1"/>
    <col min="5132" max="5132" width="3.6640625" style="28" customWidth="1"/>
    <col min="5133" max="5134" width="2" style="28" customWidth="1"/>
    <col min="5135" max="5135" width="3.6640625" style="28" customWidth="1"/>
    <col min="5136" max="5136" width="3.88671875" style="28" customWidth="1"/>
    <col min="5137" max="5137" width="2.88671875" style="28" customWidth="1"/>
    <col min="5138" max="5138" width="1" style="28" customWidth="1"/>
    <col min="5139" max="5139" width="2.88671875" style="28" customWidth="1"/>
    <col min="5140" max="5140" width="1" style="28" customWidth="1"/>
    <col min="5141" max="5141" width="2.88671875" style="28" customWidth="1"/>
    <col min="5142" max="5142" width="1" style="28" customWidth="1"/>
    <col min="5143" max="5143" width="2.88671875" style="28" customWidth="1"/>
    <col min="5144" max="5144" width="3.88671875" style="28" customWidth="1"/>
    <col min="5145" max="5145" width="3.6640625" style="28" customWidth="1"/>
    <col min="5146" max="5147" width="2" style="28" customWidth="1"/>
    <col min="5148" max="5148" width="3.6640625" style="28" customWidth="1"/>
    <col min="5149" max="5149" width="3.88671875" style="28" customWidth="1"/>
    <col min="5150" max="5150" width="2.88671875" style="28" customWidth="1"/>
    <col min="5151" max="5151" width="1" style="28" customWidth="1"/>
    <col min="5152" max="5152" width="2.88671875" style="28" customWidth="1"/>
    <col min="5153" max="5153" width="1" style="28" customWidth="1"/>
    <col min="5154" max="5154" width="2.88671875" style="28" customWidth="1"/>
    <col min="5155" max="5155" width="1" style="28" customWidth="1"/>
    <col min="5156" max="5156" width="2.88671875" style="28" customWidth="1"/>
    <col min="5157" max="5157" width="3.88671875" style="28" customWidth="1"/>
    <col min="5158" max="5158" width="3.6640625" style="28" customWidth="1"/>
    <col min="5159" max="5159" width="2" style="28" customWidth="1"/>
    <col min="5160" max="5334" width="8.6640625" style="28" customWidth="1"/>
    <col min="5335" max="5376" width="8.6640625" style="28"/>
    <col min="5377" max="5377" width="2" style="28" customWidth="1"/>
    <col min="5378" max="5378" width="3.6640625" style="28" customWidth="1"/>
    <col min="5379" max="5379" width="3.88671875" style="28" customWidth="1"/>
    <col min="5380" max="5380" width="2.88671875" style="28" customWidth="1"/>
    <col min="5381" max="5381" width="1" style="28" customWidth="1"/>
    <col min="5382" max="5382" width="2.88671875" style="28" customWidth="1"/>
    <col min="5383" max="5383" width="1" style="28" customWidth="1"/>
    <col min="5384" max="5384" width="2.88671875" style="28" customWidth="1"/>
    <col min="5385" max="5385" width="1" style="28" customWidth="1"/>
    <col min="5386" max="5386" width="2.88671875" style="28" customWidth="1"/>
    <col min="5387" max="5387" width="3.88671875" style="28" customWidth="1"/>
    <col min="5388" max="5388" width="3.6640625" style="28" customWidth="1"/>
    <col min="5389" max="5390" width="2" style="28" customWidth="1"/>
    <col min="5391" max="5391" width="3.6640625" style="28" customWidth="1"/>
    <col min="5392" max="5392" width="3.88671875" style="28" customWidth="1"/>
    <col min="5393" max="5393" width="2.88671875" style="28" customWidth="1"/>
    <col min="5394" max="5394" width="1" style="28" customWidth="1"/>
    <col min="5395" max="5395" width="2.88671875" style="28" customWidth="1"/>
    <col min="5396" max="5396" width="1" style="28" customWidth="1"/>
    <col min="5397" max="5397" width="2.88671875" style="28" customWidth="1"/>
    <col min="5398" max="5398" width="1" style="28" customWidth="1"/>
    <col min="5399" max="5399" width="2.88671875" style="28" customWidth="1"/>
    <col min="5400" max="5400" width="3.88671875" style="28" customWidth="1"/>
    <col min="5401" max="5401" width="3.6640625" style="28" customWidth="1"/>
    <col min="5402" max="5403" width="2" style="28" customWidth="1"/>
    <col min="5404" max="5404" width="3.6640625" style="28" customWidth="1"/>
    <col min="5405" max="5405" width="3.88671875" style="28" customWidth="1"/>
    <col min="5406" max="5406" width="2.88671875" style="28" customWidth="1"/>
    <col min="5407" max="5407" width="1" style="28" customWidth="1"/>
    <col min="5408" max="5408" width="2.88671875" style="28" customWidth="1"/>
    <col min="5409" max="5409" width="1" style="28" customWidth="1"/>
    <col min="5410" max="5410" width="2.88671875" style="28" customWidth="1"/>
    <col min="5411" max="5411" width="1" style="28" customWidth="1"/>
    <col min="5412" max="5412" width="2.88671875" style="28" customWidth="1"/>
    <col min="5413" max="5413" width="3.88671875" style="28" customWidth="1"/>
    <col min="5414" max="5414" width="3.6640625" style="28" customWidth="1"/>
    <col min="5415" max="5415" width="2" style="28" customWidth="1"/>
    <col min="5416" max="5590" width="8.6640625" style="28" customWidth="1"/>
    <col min="5591" max="5632" width="8.6640625" style="28"/>
    <col min="5633" max="5633" width="2" style="28" customWidth="1"/>
    <col min="5634" max="5634" width="3.6640625" style="28" customWidth="1"/>
    <col min="5635" max="5635" width="3.88671875" style="28" customWidth="1"/>
    <col min="5636" max="5636" width="2.88671875" style="28" customWidth="1"/>
    <col min="5637" max="5637" width="1" style="28" customWidth="1"/>
    <col min="5638" max="5638" width="2.88671875" style="28" customWidth="1"/>
    <col min="5639" max="5639" width="1" style="28" customWidth="1"/>
    <col min="5640" max="5640" width="2.88671875" style="28" customWidth="1"/>
    <col min="5641" max="5641" width="1" style="28" customWidth="1"/>
    <col min="5642" max="5642" width="2.88671875" style="28" customWidth="1"/>
    <col min="5643" max="5643" width="3.88671875" style="28" customWidth="1"/>
    <col min="5644" max="5644" width="3.6640625" style="28" customWidth="1"/>
    <col min="5645" max="5646" width="2" style="28" customWidth="1"/>
    <col min="5647" max="5647" width="3.6640625" style="28" customWidth="1"/>
    <col min="5648" max="5648" width="3.88671875" style="28" customWidth="1"/>
    <col min="5649" max="5649" width="2.88671875" style="28" customWidth="1"/>
    <col min="5650" max="5650" width="1" style="28" customWidth="1"/>
    <col min="5651" max="5651" width="2.88671875" style="28" customWidth="1"/>
    <col min="5652" max="5652" width="1" style="28" customWidth="1"/>
    <col min="5653" max="5653" width="2.88671875" style="28" customWidth="1"/>
    <col min="5654" max="5654" width="1" style="28" customWidth="1"/>
    <col min="5655" max="5655" width="2.88671875" style="28" customWidth="1"/>
    <col min="5656" max="5656" width="3.88671875" style="28" customWidth="1"/>
    <col min="5657" max="5657" width="3.6640625" style="28" customWidth="1"/>
    <col min="5658" max="5659" width="2" style="28" customWidth="1"/>
    <col min="5660" max="5660" width="3.6640625" style="28" customWidth="1"/>
    <col min="5661" max="5661" width="3.88671875" style="28" customWidth="1"/>
    <col min="5662" max="5662" width="2.88671875" style="28" customWidth="1"/>
    <col min="5663" max="5663" width="1" style="28" customWidth="1"/>
    <col min="5664" max="5664" width="2.88671875" style="28" customWidth="1"/>
    <col min="5665" max="5665" width="1" style="28" customWidth="1"/>
    <col min="5666" max="5666" width="2.88671875" style="28" customWidth="1"/>
    <col min="5667" max="5667" width="1" style="28" customWidth="1"/>
    <col min="5668" max="5668" width="2.88671875" style="28" customWidth="1"/>
    <col min="5669" max="5669" width="3.88671875" style="28" customWidth="1"/>
    <col min="5670" max="5670" width="3.6640625" style="28" customWidth="1"/>
    <col min="5671" max="5671" width="2" style="28" customWidth="1"/>
    <col min="5672" max="5846" width="8.6640625" style="28" customWidth="1"/>
    <col min="5847" max="5888" width="8.6640625" style="28"/>
    <col min="5889" max="5889" width="2" style="28" customWidth="1"/>
    <col min="5890" max="5890" width="3.6640625" style="28" customWidth="1"/>
    <col min="5891" max="5891" width="3.88671875" style="28" customWidth="1"/>
    <col min="5892" max="5892" width="2.88671875" style="28" customWidth="1"/>
    <col min="5893" max="5893" width="1" style="28" customWidth="1"/>
    <col min="5894" max="5894" width="2.88671875" style="28" customWidth="1"/>
    <col min="5895" max="5895" width="1" style="28" customWidth="1"/>
    <col min="5896" max="5896" width="2.88671875" style="28" customWidth="1"/>
    <col min="5897" max="5897" width="1" style="28" customWidth="1"/>
    <col min="5898" max="5898" width="2.88671875" style="28" customWidth="1"/>
    <col min="5899" max="5899" width="3.88671875" style="28" customWidth="1"/>
    <col min="5900" max="5900" width="3.6640625" style="28" customWidth="1"/>
    <col min="5901" max="5902" width="2" style="28" customWidth="1"/>
    <col min="5903" max="5903" width="3.6640625" style="28" customWidth="1"/>
    <col min="5904" max="5904" width="3.88671875" style="28" customWidth="1"/>
    <col min="5905" max="5905" width="2.88671875" style="28" customWidth="1"/>
    <col min="5906" max="5906" width="1" style="28" customWidth="1"/>
    <col min="5907" max="5907" width="2.88671875" style="28" customWidth="1"/>
    <col min="5908" max="5908" width="1" style="28" customWidth="1"/>
    <col min="5909" max="5909" width="2.88671875" style="28" customWidth="1"/>
    <col min="5910" max="5910" width="1" style="28" customWidth="1"/>
    <col min="5911" max="5911" width="2.88671875" style="28" customWidth="1"/>
    <col min="5912" max="5912" width="3.88671875" style="28" customWidth="1"/>
    <col min="5913" max="5913" width="3.6640625" style="28" customWidth="1"/>
    <col min="5914" max="5915" width="2" style="28" customWidth="1"/>
    <col min="5916" max="5916" width="3.6640625" style="28" customWidth="1"/>
    <col min="5917" max="5917" width="3.88671875" style="28" customWidth="1"/>
    <col min="5918" max="5918" width="2.88671875" style="28" customWidth="1"/>
    <col min="5919" max="5919" width="1" style="28" customWidth="1"/>
    <col min="5920" max="5920" width="2.88671875" style="28" customWidth="1"/>
    <col min="5921" max="5921" width="1" style="28" customWidth="1"/>
    <col min="5922" max="5922" width="2.88671875" style="28" customWidth="1"/>
    <col min="5923" max="5923" width="1" style="28" customWidth="1"/>
    <col min="5924" max="5924" width="2.88671875" style="28" customWidth="1"/>
    <col min="5925" max="5925" width="3.88671875" style="28" customWidth="1"/>
    <col min="5926" max="5926" width="3.6640625" style="28" customWidth="1"/>
    <col min="5927" max="5927" width="2" style="28" customWidth="1"/>
    <col min="5928" max="6102" width="8.6640625" style="28" customWidth="1"/>
    <col min="6103" max="6144" width="8.6640625" style="28"/>
    <col min="6145" max="6145" width="2" style="28" customWidth="1"/>
    <col min="6146" max="6146" width="3.6640625" style="28" customWidth="1"/>
    <col min="6147" max="6147" width="3.88671875" style="28" customWidth="1"/>
    <col min="6148" max="6148" width="2.88671875" style="28" customWidth="1"/>
    <col min="6149" max="6149" width="1" style="28" customWidth="1"/>
    <col min="6150" max="6150" width="2.88671875" style="28" customWidth="1"/>
    <col min="6151" max="6151" width="1" style="28" customWidth="1"/>
    <col min="6152" max="6152" width="2.88671875" style="28" customWidth="1"/>
    <col min="6153" max="6153" width="1" style="28" customWidth="1"/>
    <col min="6154" max="6154" width="2.88671875" style="28" customWidth="1"/>
    <col min="6155" max="6155" width="3.88671875" style="28" customWidth="1"/>
    <col min="6156" max="6156" width="3.6640625" style="28" customWidth="1"/>
    <col min="6157" max="6158" width="2" style="28" customWidth="1"/>
    <col min="6159" max="6159" width="3.6640625" style="28" customWidth="1"/>
    <col min="6160" max="6160" width="3.88671875" style="28" customWidth="1"/>
    <col min="6161" max="6161" width="2.88671875" style="28" customWidth="1"/>
    <col min="6162" max="6162" width="1" style="28" customWidth="1"/>
    <col min="6163" max="6163" width="2.88671875" style="28" customWidth="1"/>
    <col min="6164" max="6164" width="1" style="28" customWidth="1"/>
    <col min="6165" max="6165" width="2.88671875" style="28" customWidth="1"/>
    <col min="6166" max="6166" width="1" style="28" customWidth="1"/>
    <col min="6167" max="6167" width="2.88671875" style="28" customWidth="1"/>
    <col min="6168" max="6168" width="3.88671875" style="28" customWidth="1"/>
    <col min="6169" max="6169" width="3.6640625" style="28" customWidth="1"/>
    <col min="6170" max="6171" width="2" style="28" customWidth="1"/>
    <col min="6172" max="6172" width="3.6640625" style="28" customWidth="1"/>
    <col min="6173" max="6173" width="3.88671875" style="28" customWidth="1"/>
    <col min="6174" max="6174" width="2.88671875" style="28" customWidth="1"/>
    <col min="6175" max="6175" width="1" style="28" customWidth="1"/>
    <col min="6176" max="6176" width="2.88671875" style="28" customWidth="1"/>
    <col min="6177" max="6177" width="1" style="28" customWidth="1"/>
    <col min="6178" max="6178" width="2.88671875" style="28" customWidth="1"/>
    <col min="6179" max="6179" width="1" style="28" customWidth="1"/>
    <col min="6180" max="6180" width="2.88671875" style="28" customWidth="1"/>
    <col min="6181" max="6181" width="3.88671875" style="28" customWidth="1"/>
    <col min="6182" max="6182" width="3.6640625" style="28" customWidth="1"/>
    <col min="6183" max="6183" width="2" style="28" customWidth="1"/>
    <col min="6184" max="6358" width="8.6640625" style="28" customWidth="1"/>
    <col min="6359" max="6400" width="8.6640625" style="28"/>
    <col min="6401" max="6401" width="2" style="28" customWidth="1"/>
    <col min="6402" max="6402" width="3.6640625" style="28" customWidth="1"/>
    <col min="6403" max="6403" width="3.88671875" style="28" customWidth="1"/>
    <col min="6404" max="6404" width="2.88671875" style="28" customWidth="1"/>
    <col min="6405" max="6405" width="1" style="28" customWidth="1"/>
    <col min="6406" max="6406" width="2.88671875" style="28" customWidth="1"/>
    <col min="6407" max="6407" width="1" style="28" customWidth="1"/>
    <col min="6408" max="6408" width="2.88671875" style="28" customWidth="1"/>
    <col min="6409" max="6409" width="1" style="28" customWidth="1"/>
    <col min="6410" max="6410" width="2.88671875" style="28" customWidth="1"/>
    <col min="6411" max="6411" width="3.88671875" style="28" customWidth="1"/>
    <col min="6412" max="6412" width="3.6640625" style="28" customWidth="1"/>
    <col min="6413" max="6414" width="2" style="28" customWidth="1"/>
    <col min="6415" max="6415" width="3.6640625" style="28" customWidth="1"/>
    <col min="6416" max="6416" width="3.88671875" style="28" customWidth="1"/>
    <col min="6417" max="6417" width="2.88671875" style="28" customWidth="1"/>
    <col min="6418" max="6418" width="1" style="28" customWidth="1"/>
    <col min="6419" max="6419" width="2.88671875" style="28" customWidth="1"/>
    <col min="6420" max="6420" width="1" style="28" customWidth="1"/>
    <col min="6421" max="6421" width="2.88671875" style="28" customWidth="1"/>
    <col min="6422" max="6422" width="1" style="28" customWidth="1"/>
    <col min="6423" max="6423" width="2.88671875" style="28" customWidth="1"/>
    <col min="6424" max="6424" width="3.88671875" style="28" customWidth="1"/>
    <col min="6425" max="6425" width="3.6640625" style="28" customWidth="1"/>
    <col min="6426" max="6427" width="2" style="28" customWidth="1"/>
    <col min="6428" max="6428" width="3.6640625" style="28" customWidth="1"/>
    <col min="6429" max="6429" width="3.88671875" style="28" customWidth="1"/>
    <col min="6430" max="6430" width="2.88671875" style="28" customWidth="1"/>
    <col min="6431" max="6431" width="1" style="28" customWidth="1"/>
    <col min="6432" max="6432" width="2.88671875" style="28" customWidth="1"/>
    <col min="6433" max="6433" width="1" style="28" customWidth="1"/>
    <col min="6434" max="6434" width="2.88671875" style="28" customWidth="1"/>
    <col min="6435" max="6435" width="1" style="28" customWidth="1"/>
    <col min="6436" max="6436" width="2.88671875" style="28" customWidth="1"/>
    <col min="6437" max="6437" width="3.88671875" style="28" customWidth="1"/>
    <col min="6438" max="6438" width="3.6640625" style="28" customWidth="1"/>
    <col min="6439" max="6439" width="2" style="28" customWidth="1"/>
    <col min="6440" max="6614" width="8.6640625" style="28" customWidth="1"/>
    <col min="6615" max="6656" width="8.6640625" style="28"/>
    <col min="6657" max="6657" width="2" style="28" customWidth="1"/>
    <col min="6658" max="6658" width="3.6640625" style="28" customWidth="1"/>
    <col min="6659" max="6659" width="3.88671875" style="28" customWidth="1"/>
    <col min="6660" max="6660" width="2.88671875" style="28" customWidth="1"/>
    <col min="6661" max="6661" width="1" style="28" customWidth="1"/>
    <col min="6662" max="6662" width="2.88671875" style="28" customWidth="1"/>
    <col min="6663" max="6663" width="1" style="28" customWidth="1"/>
    <col min="6664" max="6664" width="2.88671875" style="28" customWidth="1"/>
    <col min="6665" max="6665" width="1" style="28" customWidth="1"/>
    <col min="6666" max="6666" width="2.88671875" style="28" customWidth="1"/>
    <col min="6667" max="6667" width="3.88671875" style="28" customWidth="1"/>
    <col min="6668" max="6668" width="3.6640625" style="28" customWidth="1"/>
    <col min="6669" max="6670" width="2" style="28" customWidth="1"/>
    <col min="6671" max="6671" width="3.6640625" style="28" customWidth="1"/>
    <col min="6672" max="6672" width="3.88671875" style="28" customWidth="1"/>
    <col min="6673" max="6673" width="2.88671875" style="28" customWidth="1"/>
    <col min="6674" max="6674" width="1" style="28" customWidth="1"/>
    <col min="6675" max="6675" width="2.88671875" style="28" customWidth="1"/>
    <col min="6676" max="6676" width="1" style="28" customWidth="1"/>
    <col min="6677" max="6677" width="2.88671875" style="28" customWidth="1"/>
    <col min="6678" max="6678" width="1" style="28" customWidth="1"/>
    <col min="6679" max="6679" width="2.88671875" style="28" customWidth="1"/>
    <col min="6680" max="6680" width="3.88671875" style="28" customWidth="1"/>
    <col min="6681" max="6681" width="3.6640625" style="28" customWidth="1"/>
    <col min="6682" max="6683" width="2" style="28" customWidth="1"/>
    <col min="6684" max="6684" width="3.6640625" style="28" customWidth="1"/>
    <col min="6685" max="6685" width="3.88671875" style="28" customWidth="1"/>
    <col min="6686" max="6686" width="2.88671875" style="28" customWidth="1"/>
    <col min="6687" max="6687" width="1" style="28" customWidth="1"/>
    <col min="6688" max="6688" width="2.88671875" style="28" customWidth="1"/>
    <col min="6689" max="6689" width="1" style="28" customWidth="1"/>
    <col min="6690" max="6690" width="2.88671875" style="28" customWidth="1"/>
    <col min="6691" max="6691" width="1" style="28" customWidth="1"/>
    <col min="6692" max="6692" width="2.88671875" style="28" customWidth="1"/>
    <col min="6693" max="6693" width="3.88671875" style="28" customWidth="1"/>
    <col min="6694" max="6694" width="3.6640625" style="28" customWidth="1"/>
    <col min="6695" max="6695" width="2" style="28" customWidth="1"/>
    <col min="6696" max="6870" width="8.6640625" style="28" customWidth="1"/>
    <col min="6871" max="6912" width="8.6640625" style="28"/>
    <col min="6913" max="6913" width="2" style="28" customWidth="1"/>
    <col min="6914" max="6914" width="3.6640625" style="28" customWidth="1"/>
    <col min="6915" max="6915" width="3.88671875" style="28" customWidth="1"/>
    <col min="6916" max="6916" width="2.88671875" style="28" customWidth="1"/>
    <col min="6917" max="6917" width="1" style="28" customWidth="1"/>
    <col min="6918" max="6918" width="2.88671875" style="28" customWidth="1"/>
    <col min="6919" max="6919" width="1" style="28" customWidth="1"/>
    <col min="6920" max="6920" width="2.88671875" style="28" customWidth="1"/>
    <col min="6921" max="6921" width="1" style="28" customWidth="1"/>
    <col min="6922" max="6922" width="2.88671875" style="28" customWidth="1"/>
    <col min="6923" max="6923" width="3.88671875" style="28" customWidth="1"/>
    <col min="6924" max="6924" width="3.6640625" style="28" customWidth="1"/>
    <col min="6925" max="6926" width="2" style="28" customWidth="1"/>
    <col min="6927" max="6927" width="3.6640625" style="28" customWidth="1"/>
    <col min="6928" max="6928" width="3.88671875" style="28" customWidth="1"/>
    <col min="6929" max="6929" width="2.88671875" style="28" customWidth="1"/>
    <col min="6930" max="6930" width="1" style="28" customWidth="1"/>
    <col min="6931" max="6931" width="2.88671875" style="28" customWidth="1"/>
    <col min="6932" max="6932" width="1" style="28" customWidth="1"/>
    <col min="6933" max="6933" width="2.88671875" style="28" customWidth="1"/>
    <col min="6934" max="6934" width="1" style="28" customWidth="1"/>
    <col min="6935" max="6935" width="2.88671875" style="28" customWidth="1"/>
    <col min="6936" max="6936" width="3.88671875" style="28" customWidth="1"/>
    <col min="6937" max="6937" width="3.6640625" style="28" customWidth="1"/>
    <col min="6938" max="6939" width="2" style="28" customWidth="1"/>
    <col min="6940" max="6940" width="3.6640625" style="28" customWidth="1"/>
    <col min="6941" max="6941" width="3.88671875" style="28" customWidth="1"/>
    <col min="6942" max="6942" width="2.88671875" style="28" customWidth="1"/>
    <col min="6943" max="6943" width="1" style="28" customWidth="1"/>
    <col min="6944" max="6944" width="2.88671875" style="28" customWidth="1"/>
    <col min="6945" max="6945" width="1" style="28" customWidth="1"/>
    <col min="6946" max="6946" width="2.88671875" style="28" customWidth="1"/>
    <col min="6947" max="6947" width="1" style="28" customWidth="1"/>
    <col min="6948" max="6948" width="2.88671875" style="28" customWidth="1"/>
    <col min="6949" max="6949" width="3.88671875" style="28" customWidth="1"/>
    <col min="6950" max="6950" width="3.6640625" style="28" customWidth="1"/>
    <col min="6951" max="6951" width="2" style="28" customWidth="1"/>
    <col min="6952" max="7126" width="8.6640625" style="28" customWidth="1"/>
    <col min="7127" max="7168" width="8.6640625" style="28"/>
    <col min="7169" max="7169" width="2" style="28" customWidth="1"/>
    <col min="7170" max="7170" width="3.6640625" style="28" customWidth="1"/>
    <col min="7171" max="7171" width="3.88671875" style="28" customWidth="1"/>
    <col min="7172" max="7172" width="2.88671875" style="28" customWidth="1"/>
    <col min="7173" max="7173" width="1" style="28" customWidth="1"/>
    <col min="7174" max="7174" width="2.88671875" style="28" customWidth="1"/>
    <col min="7175" max="7175" width="1" style="28" customWidth="1"/>
    <col min="7176" max="7176" width="2.88671875" style="28" customWidth="1"/>
    <col min="7177" max="7177" width="1" style="28" customWidth="1"/>
    <col min="7178" max="7178" width="2.88671875" style="28" customWidth="1"/>
    <col min="7179" max="7179" width="3.88671875" style="28" customWidth="1"/>
    <col min="7180" max="7180" width="3.6640625" style="28" customWidth="1"/>
    <col min="7181" max="7182" width="2" style="28" customWidth="1"/>
    <col min="7183" max="7183" width="3.6640625" style="28" customWidth="1"/>
    <col min="7184" max="7184" width="3.88671875" style="28" customWidth="1"/>
    <col min="7185" max="7185" width="2.88671875" style="28" customWidth="1"/>
    <col min="7186" max="7186" width="1" style="28" customWidth="1"/>
    <col min="7187" max="7187" width="2.88671875" style="28" customWidth="1"/>
    <col min="7188" max="7188" width="1" style="28" customWidth="1"/>
    <col min="7189" max="7189" width="2.88671875" style="28" customWidth="1"/>
    <col min="7190" max="7190" width="1" style="28" customWidth="1"/>
    <col min="7191" max="7191" width="2.88671875" style="28" customWidth="1"/>
    <col min="7192" max="7192" width="3.88671875" style="28" customWidth="1"/>
    <col min="7193" max="7193" width="3.6640625" style="28" customWidth="1"/>
    <col min="7194" max="7195" width="2" style="28" customWidth="1"/>
    <col min="7196" max="7196" width="3.6640625" style="28" customWidth="1"/>
    <col min="7197" max="7197" width="3.88671875" style="28" customWidth="1"/>
    <col min="7198" max="7198" width="2.88671875" style="28" customWidth="1"/>
    <col min="7199" max="7199" width="1" style="28" customWidth="1"/>
    <col min="7200" max="7200" width="2.88671875" style="28" customWidth="1"/>
    <col min="7201" max="7201" width="1" style="28" customWidth="1"/>
    <col min="7202" max="7202" width="2.88671875" style="28" customWidth="1"/>
    <col min="7203" max="7203" width="1" style="28" customWidth="1"/>
    <col min="7204" max="7204" width="2.88671875" style="28" customWidth="1"/>
    <col min="7205" max="7205" width="3.88671875" style="28" customWidth="1"/>
    <col min="7206" max="7206" width="3.6640625" style="28" customWidth="1"/>
    <col min="7207" max="7207" width="2" style="28" customWidth="1"/>
    <col min="7208" max="7382" width="8.6640625" style="28" customWidth="1"/>
    <col min="7383" max="7424" width="8.6640625" style="28"/>
    <col min="7425" max="7425" width="2" style="28" customWidth="1"/>
    <col min="7426" max="7426" width="3.6640625" style="28" customWidth="1"/>
    <col min="7427" max="7427" width="3.88671875" style="28" customWidth="1"/>
    <col min="7428" max="7428" width="2.88671875" style="28" customWidth="1"/>
    <col min="7429" max="7429" width="1" style="28" customWidth="1"/>
    <col min="7430" max="7430" width="2.88671875" style="28" customWidth="1"/>
    <col min="7431" max="7431" width="1" style="28" customWidth="1"/>
    <col min="7432" max="7432" width="2.88671875" style="28" customWidth="1"/>
    <col min="7433" max="7433" width="1" style="28" customWidth="1"/>
    <col min="7434" max="7434" width="2.88671875" style="28" customWidth="1"/>
    <col min="7435" max="7435" width="3.88671875" style="28" customWidth="1"/>
    <col min="7436" max="7436" width="3.6640625" style="28" customWidth="1"/>
    <col min="7437" max="7438" width="2" style="28" customWidth="1"/>
    <col min="7439" max="7439" width="3.6640625" style="28" customWidth="1"/>
    <col min="7440" max="7440" width="3.88671875" style="28" customWidth="1"/>
    <col min="7441" max="7441" width="2.88671875" style="28" customWidth="1"/>
    <col min="7442" max="7442" width="1" style="28" customWidth="1"/>
    <col min="7443" max="7443" width="2.88671875" style="28" customWidth="1"/>
    <col min="7444" max="7444" width="1" style="28" customWidth="1"/>
    <col min="7445" max="7445" width="2.88671875" style="28" customWidth="1"/>
    <col min="7446" max="7446" width="1" style="28" customWidth="1"/>
    <col min="7447" max="7447" width="2.88671875" style="28" customWidth="1"/>
    <col min="7448" max="7448" width="3.88671875" style="28" customWidth="1"/>
    <col min="7449" max="7449" width="3.6640625" style="28" customWidth="1"/>
    <col min="7450" max="7451" width="2" style="28" customWidth="1"/>
    <col min="7452" max="7452" width="3.6640625" style="28" customWidth="1"/>
    <col min="7453" max="7453" width="3.88671875" style="28" customWidth="1"/>
    <col min="7454" max="7454" width="2.88671875" style="28" customWidth="1"/>
    <col min="7455" max="7455" width="1" style="28" customWidth="1"/>
    <col min="7456" max="7456" width="2.88671875" style="28" customWidth="1"/>
    <col min="7457" max="7457" width="1" style="28" customWidth="1"/>
    <col min="7458" max="7458" width="2.88671875" style="28" customWidth="1"/>
    <col min="7459" max="7459" width="1" style="28" customWidth="1"/>
    <col min="7460" max="7460" width="2.88671875" style="28" customWidth="1"/>
    <col min="7461" max="7461" width="3.88671875" style="28" customWidth="1"/>
    <col min="7462" max="7462" width="3.6640625" style="28" customWidth="1"/>
    <col min="7463" max="7463" width="2" style="28" customWidth="1"/>
    <col min="7464" max="7638" width="8.6640625" style="28" customWidth="1"/>
    <col min="7639" max="7680" width="8.6640625" style="28"/>
    <col min="7681" max="7681" width="2" style="28" customWidth="1"/>
    <col min="7682" max="7682" width="3.6640625" style="28" customWidth="1"/>
    <col min="7683" max="7683" width="3.88671875" style="28" customWidth="1"/>
    <col min="7684" max="7684" width="2.88671875" style="28" customWidth="1"/>
    <col min="7685" max="7685" width="1" style="28" customWidth="1"/>
    <col min="7686" max="7686" width="2.88671875" style="28" customWidth="1"/>
    <col min="7687" max="7687" width="1" style="28" customWidth="1"/>
    <col min="7688" max="7688" width="2.88671875" style="28" customWidth="1"/>
    <col min="7689" max="7689" width="1" style="28" customWidth="1"/>
    <col min="7690" max="7690" width="2.88671875" style="28" customWidth="1"/>
    <col min="7691" max="7691" width="3.88671875" style="28" customWidth="1"/>
    <col min="7692" max="7692" width="3.6640625" style="28" customWidth="1"/>
    <col min="7693" max="7694" width="2" style="28" customWidth="1"/>
    <col min="7695" max="7695" width="3.6640625" style="28" customWidth="1"/>
    <col min="7696" max="7696" width="3.88671875" style="28" customWidth="1"/>
    <col min="7697" max="7697" width="2.88671875" style="28" customWidth="1"/>
    <col min="7698" max="7698" width="1" style="28" customWidth="1"/>
    <col min="7699" max="7699" width="2.88671875" style="28" customWidth="1"/>
    <col min="7700" max="7700" width="1" style="28" customWidth="1"/>
    <col min="7701" max="7701" width="2.88671875" style="28" customWidth="1"/>
    <col min="7702" max="7702" width="1" style="28" customWidth="1"/>
    <col min="7703" max="7703" width="2.88671875" style="28" customWidth="1"/>
    <col min="7704" max="7704" width="3.88671875" style="28" customWidth="1"/>
    <col min="7705" max="7705" width="3.6640625" style="28" customWidth="1"/>
    <col min="7706" max="7707" width="2" style="28" customWidth="1"/>
    <col min="7708" max="7708" width="3.6640625" style="28" customWidth="1"/>
    <col min="7709" max="7709" width="3.88671875" style="28" customWidth="1"/>
    <col min="7710" max="7710" width="2.88671875" style="28" customWidth="1"/>
    <col min="7711" max="7711" width="1" style="28" customWidth="1"/>
    <col min="7712" max="7712" width="2.88671875" style="28" customWidth="1"/>
    <col min="7713" max="7713" width="1" style="28" customWidth="1"/>
    <col min="7714" max="7714" width="2.88671875" style="28" customWidth="1"/>
    <col min="7715" max="7715" width="1" style="28" customWidth="1"/>
    <col min="7716" max="7716" width="2.88671875" style="28" customWidth="1"/>
    <col min="7717" max="7717" width="3.88671875" style="28" customWidth="1"/>
    <col min="7718" max="7718" width="3.6640625" style="28" customWidth="1"/>
    <col min="7719" max="7719" width="2" style="28" customWidth="1"/>
    <col min="7720" max="7894" width="8.6640625" style="28" customWidth="1"/>
    <col min="7895" max="7936" width="8.6640625" style="28"/>
    <col min="7937" max="7937" width="2" style="28" customWidth="1"/>
    <col min="7938" max="7938" width="3.6640625" style="28" customWidth="1"/>
    <col min="7939" max="7939" width="3.88671875" style="28" customWidth="1"/>
    <col min="7940" max="7940" width="2.88671875" style="28" customWidth="1"/>
    <col min="7941" max="7941" width="1" style="28" customWidth="1"/>
    <col min="7942" max="7942" width="2.88671875" style="28" customWidth="1"/>
    <col min="7943" max="7943" width="1" style="28" customWidth="1"/>
    <col min="7944" max="7944" width="2.88671875" style="28" customWidth="1"/>
    <col min="7945" max="7945" width="1" style="28" customWidth="1"/>
    <col min="7946" max="7946" width="2.88671875" style="28" customWidth="1"/>
    <col min="7947" max="7947" width="3.88671875" style="28" customWidth="1"/>
    <col min="7948" max="7948" width="3.6640625" style="28" customWidth="1"/>
    <col min="7949" max="7950" width="2" style="28" customWidth="1"/>
    <col min="7951" max="7951" width="3.6640625" style="28" customWidth="1"/>
    <col min="7952" max="7952" width="3.88671875" style="28" customWidth="1"/>
    <col min="7953" max="7953" width="2.88671875" style="28" customWidth="1"/>
    <col min="7954" max="7954" width="1" style="28" customWidth="1"/>
    <col min="7955" max="7955" width="2.88671875" style="28" customWidth="1"/>
    <col min="7956" max="7956" width="1" style="28" customWidth="1"/>
    <col min="7957" max="7957" width="2.88671875" style="28" customWidth="1"/>
    <col min="7958" max="7958" width="1" style="28" customWidth="1"/>
    <col min="7959" max="7959" width="2.88671875" style="28" customWidth="1"/>
    <col min="7960" max="7960" width="3.88671875" style="28" customWidth="1"/>
    <col min="7961" max="7961" width="3.6640625" style="28" customWidth="1"/>
    <col min="7962" max="7963" width="2" style="28" customWidth="1"/>
    <col min="7964" max="7964" width="3.6640625" style="28" customWidth="1"/>
    <col min="7965" max="7965" width="3.88671875" style="28" customWidth="1"/>
    <col min="7966" max="7966" width="2.88671875" style="28" customWidth="1"/>
    <col min="7967" max="7967" width="1" style="28" customWidth="1"/>
    <col min="7968" max="7968" width="2.88671875" style="28" customWidth="1"/>
    <col min="7969" max="7969" width="1" style="28" customWidth="1"/>
    <col min="7970" max="7970" width="2.88671875" style="28" customWidth="1"/>
    <col min="7971" max="7971" width="1" style="28" customWidth="1"/>
    <col min="7972" max="7972" width="2.88671875" style="28" customWidth="1"/>
    <col min="7973" max="7973" width="3.88671875" style="28" customWidth="1"/>
    <col min="7974" max="7974" width="3.6640625" style="28" customWidth="1"/>
    <col min="7975" max="7975" width="2" style="28" customWidth="1"/>
    <col min="7976" max="8150" width="8.6640625" style="28" customWidth="1"/>
    <col min="8151" max="8192" width="8.6640625" style="28"/>
    <col min="8193" max="8193" width="2" style="28" customWidth="1"/>
    <col min="8194" max="8194" width="3.6640625" style="28" customWidth="1"/>
    <col min="8195" max="8195" width="3.88671875" style="28" customWidth="1"/>
    <col min="8196" max="8196" width="2.88671875" style="28" customWidth="1"/>
    <col min="8197" max="8197" width="1" style="28" customWidth="1"/>
    <col min="8198" max="8198" width="2.88671875" style="28" customWidth="1"/>
    <col min="8199" max="8199" width="1" style="28" customWidth="1"/>
    <col min="8200" max="8200" width="2.88671875" style="28" customWidth="1"/>
    <col min="8201" max="8201" width="1" style="28" customWidth="1"/>
    <col min="8202" max="8202" width="2.88671875" style="28" customWidth="1"/>
    <col min="8203" max="8203" width="3.88671875" style="28" customWidth="1"/>
    <col min="8204" max="8204" width="3.6640625" style="28" customWidth="1"/>
    <col min="8205" max="8206" width="2" style="28" customWidth="1"/>
    <col min="8207" max="8207" width="3.6640625" style="28" customWidth="1"/>
    <col min="8208" max="8208" width="3.88671875" style="28" customWidth="1"/>
    <col min="8209" max="8209" width="2.88671875" style="28" customWidth="1"/>
    <col min="8210" max="8210" width="1" style="28" customWidth="1"/>
    <col min="8211" max="8211" width="2.88671875" style="28" customWidth="1"/>
    <col min="8212" max="8212" width="1" style="28" customWidth="1"/>
    <col min="8213" max="8213" width="2.88671875" style="28" customWidth="1"/>
    <col min="8214" max="8214" width="1" style="28" customWidth="1"/>
    <col min="8215" max="8215" width="2.88671875" style="28" customWidth="1"/>
    <col min="8216" max="8216" width="3.88671875" style="28" customWidth="1"/>
    <col min="8217" max="8217" width="3.6640625" style="28" customWidth="1"/>
    <col min="8218" max="8219" width="2" style="28" customWidth="1"/>
    <col min="8220" max="8220" width="3.6640625" style="28" customWidth="1"/>
    <col min="8221" max="8221" width="3.88671875" style="28" customWidth="1"/>
    <col min="8222" max="8222" width="2.88671875" style="28" customWidth="1"/>
    <col min="8223" max="8223" width="1" style="28" customWidth="1"/>
    <col min="8224" max="8224" width="2.88671875" style="28" customWidth="1"/>
    <col min="8225" max="8225" width="1" style="28" customWidth="1"/>
    <col min="8226" max="8226" width="2.88671875" style="28" customWidth="1"/>
    <col min="8227" max="8227" width="1" style="28" customWidth="1"/>
    <col min="8228" max="8228" width="2.88671875" style="28" customWidth="1"/>
    <col min="8229" max="8229" width="3.88671875" style="28" customWidth="1"/>
    <col min="8230" max="8230" width="3.6640625" style="28" customWidth="1"/>
    <col min="8231" max="8231" width="2" style="28" customWidth="1"/>
    <col min="8232" max="8406" width="8.6640625" style="28" customWidth="1"/>
    <col min="8407" max="8448" width="8.6640625" style="28"/>
    <col min="8449" max="8449" width="2" style="28" customWidth="1"/>
    <col min="8450" max="8450" width="3.6640625" style="28" customWidth="1"/>
    <col min="8451" max="8451" width="3.88671875" style="28" customWidth="1"/>
    <col min="8452" max="8452" width="2.88671875" style="28" customWidth="1"/>
    <col min="8453" max="8453" width="1" style="28" customWidth="1"/>
    <col min="8454" max="8454" width="2.88671875" style="28" customWidth="1"/>
    <col min="8455" max="8455" width="1" style="28" customWidth="1"/>
    <col min="8456" max="8456" width="2.88671875" style="28" customWidth="1"/>
    <col min="8457" max="8457" width="1" style="28" customWidth="1"/>
    <col min="8458" max="8458" width="2.88671875" style="28" customWidth="1"/>
    <col min="8459" max="8459" width="3.88671875" style="28" customWidth="1"/>
    <col min="8460" max="8460" width="3.6640625" style="28" customWidth="1"/>
    <col min="8461" max="8462" width="2" style="28" customWidth="1"/>
    <col min="8463" max="8463" width="3.6640625" style="28" customWidth="1"/>
    <col min="8464" max="8464" width="3.88671875" style="28" customWidth="1"/>
    <col min="8465" max="8465" width="2.88671875" style="28" customWidth="1"/>
    <col min="8466" max="8466" width="1" style="28" customWidth="1"/>
    <col min="8467" max="8467" width="2.88671875" style="28" customWidth="1"/>
    <col min="8468" max="8468" width="1" style="28" customWidth="1"/>
    <col min="8469" max="8469" width="2.88671875" style="28" customWidth="1"/>
    <col min="8470" max="8470" width="1" style="28" customWidth="1"/>
    <col min="8471" max="8471" width="2.88671875" style="28" customWidth="1"/>
    <col min="8472" max="8472" width="3.88671875" style="28" customWidth="1"/>
    <col min="8473" max="8473" width="3.6640625" style="28" customWidth="1"/>
    <col min="8474" max="8475" width="2" style="28" customWidth="1"/>
    <col min="8476" max="8476" width="3.6640625" style="28" customWidth="1"/>
    <col min="8477" max="8477" width="3.88671875" style="28" customWidth="1"/>
    <col min="8478" max="8478" width="2.88671875" style="28" customWidth="1"/>
    <col min="8479" max="8479" width="1" style="28" customWidth="1"/>
    <col min="8480" max="8480" width="2.88671875" style="28" customWidth="1"/>
    <col min="8481" max="8481" width="1" style="28" customWidth="1"/>
    <col min="8482" max="8482" width="2.88671875" style="28" customWidth="1"/>
    <col min="8483" max="8483" width="1" style="28" customWidth="1"/>
    <col min="8484" max="8484" width="2.88671875" style="28" customWidth="1"/>
    <col min="8485" max="8485" width="3.88671875" style="28" customWidth="1"/>
    <col min="8486" max="8486" width="3.6640625" style="28" customWidth="1"/>
    <col min="8487" max="8487" width="2" style="28" customWidth="1"/>
    <col min="8488" max="8662" width="8.6640625" style="28" customWidth="1"/>
    <col min="8663" max="8704" width="8.6640625" style="28"/>
    <col min="8705" max="8705" width="2" style="28" customWidth="1"/>
    <col min="8706" max="8706" width="3.6640625" style="28" customWidth="1"/>
    <col min="8707" max="8707" width="3.88671875" style="28" customWidth="1"/>
    <col min="8708" max="8708" width="2.88671875" style="28" customWidth="1"/>
    <col min="8709" max="8709" width="1" style="28" customWidth="1"/>
    <col min="8710" max="8710" width="2.88671875" style="28" customWidth="1"/>
    <col min="8711" max="8711" width="1" style="28" customWidth="1"/>
    <col min="8712" max="8712" width="2.88671875" style="28" customWidth="1"/>
    <col min="8713" max="8713" width="1" style="28" customWidth="1"/>
    <col min="8714" max="8714" width="2.88671875" style="28" customWidth="1"/>
    <col min="8715" max="8715" width="3.88671875" style="28" customWidth="1"/>
    <col min="8716" max="8716" width="3.6640625" style="28" customWidth="1"/>
    <col min="8717" max="8718" width="2" style="28" customWidth="1"/>
    <col min="8719" max="8719" width="3.6640625" style="28" customWidth="1"/>
    <col min="8720" max="8720" width="3.88671875" style="28" customWidth="1"/>
    <col min="8721" max="8721" width="2.88671875" style="28" customWidth="1"/>
    <col min="8722" max="8722" width="1" style="28" customWidth="1"/>
    <col min="8723" max="8723" width="2.88671875" style="28" customWidth="1"/>
    <col min="8724" max="8724" width="1" style="28" customWidth="1"/>
    <col min="8725" max="8725" width="2.88671875" style="28" customWidth="1"/>
    <col min="8726" max="8726" width="1" style="28" customWidth="1"/>
    <col min="8727" max="8727" width="2.88671875" style="28" customWidth="1"/>
    <col min="8728" max="8728" width="3.88671875" style="28" customWidth="1"/>
    <col min="8729" max="8729" width="3.6640625" style="28" customWidth="1"/>
    <col min="8730" max="8731" width="2" style="28" customWidth="1"/>
    <col min="8732" max="8732" width="3.6640625" style="28" customWidth="1"/>
    <col min="8733" max="8733" width="3.88671875" style="28" customWidth="1"/>
    <col min="8734" max="8734" width="2.88671875" style="28" customWidth="1"/>
    <col min="8735" max="8735" width="1" style="28" customWidth="1"/>
    <col min="8736" max="8736" width="2.88671875" style="28" customWidth="1"/>
    <col min="8737" max="8737" width="1" style="28" customWidth="1"/>
    <col min="8738" max="8738" width="2.88671875" style="28" customWidth="1"/>
    <col min="8739" max="8739" width="1" style="28" customWidth="1"/>
    <col min="8740" max="8740" width="2.88671875" style="28" customWidth="1"/>
    <col min="8741" max="8741" width="3.88671875" style="28" customWidth="1"/>
    <col min="8742" max="8742" width="3.6640625" style="28" customWidth="1"/>
    <col min="8743" max="8743" width="2" style="28" customWidth="1"/>
    <col min="8744" max="8918" width="8.6640625" style="28" customWidth="1"/>
    <col min="8919" max="8960" width="8.6640625" style="28"/>
    <col min="8961" max="8961" width="2" style="28" customWidth="1"/>
    <col min="8962" max="8962" width="3.6640625" style="28" customWidth="1"/>
    <col min="8963" max="8963" width="3.88671875" style="28" customWidth="1"/>
    <col min="8964" max="8964" width="2.88671875" style="28" customWidth="1"/>
    <col min="8965" max="8965" width="1" style="28" customWidth="1"/>
    <col min="8966" max="8966" width="2.88671875" style="28" customWidth="1"/>
    <col min="8967" max="8967" width="1" style="28" customWidth="1"/>
    <col min="8968" max="8968" width="2.88671875" style="28" customWidth="1"/>
    <col min="8969" max="8969" width="1" style="28" customWidth="1"/>
    <col min="8970" max="8970" width="2.88671875" style="28" customWidth="1"/>
    <col min="8971" max="8971" width="3.88671875" style="28" customWidth="1"/>
    <col min="8972" max="8972" width="3.6640625" style="28" customWidth="1"/>
    <col min="8973" max="8974" width="2" style="28" customWidth="1"/>
    <col min="8975" max="8975" width="3.6640625" style="28" customWidth="1"/>
    <col min="8976" max="8976" width="3.88671875" style="28" customWidth="1"/>
    <col min="8977" max="8977" width="2.88671875" style="28" customWidth="1"/>
    <col min="8978" max="8978" width="1" style="28" customWidth="1"/>
    <col min="8979" max="8979" width="2.88671875" style="28" customWidth="1"/>
    <col min="8980" max="8980" width="1" style="28" customWidth="1"/>
    <col min="8981" max="8981" width="2.88671875" style="28" customWidth="1"/>
    <col min="8982" max="8982" width="1" style="28" customWidth="1"/>
    <col min="8983" max="8983" width="2.88671875" style="28" customWidth="1"/>
    <col min="8984" max="8984" width="3.88671875" style="28" customWidth="1"/>
    <col min="8985" max="8985" width="3.6640625" style="28" customWidth="1"/>
    <col min="8986" max="8987" width="2" style="28" customWidth="1"/>
    <col min="8988" max="8988" width="3.6640625" style="28" customWidth="1"/>
    <col min="8989" max="8989" width="3.88671875" style="28" customWidth="1"/>
    <col min="8990" max="8990" width="2.88671875" style="28" customWidth="1"/>
    <col min="8991" max="8991" width="1" style="28" customWidth="1"/>
    <col min="8992" max="8992" width="2.88671875" style="28" customWidth="1"/>
    <col min="8993" max="8993" width="1" style="28" customWidth="1"/>
    <col min="8994" max="8994" width="2.88671875" style="28" customWidth="1"/>
    <col min="8995" max="8995" width="1" style="28" customWidth="1"/>
    <col min="8996" max="8996" width="2.88671875" style="28" customWidth="1"/>
    <col min="8997" max="8997" width="3.88671875" style="28" customWidth="1"/>
    <col min="8998" max="8998" width="3.6640625" style="28" customWidth="1"/>
    <col min="8999" max="8999" width="2" style="28" customWidth="1"/>
    <col min="9000" max="9174" width="8.6640625" style="28" customWidth="1"/>
    <col min="9175" max="9216" width="8.6640625" style="28"/>
    <col min="9217" max="9217" width="2" style="28" customWidth="1"/>
    <col min="9218" max="9218" width="3.6640625" style="28" customWidth="1"/>
    <col min="9219" max="9219" width="3.88671875" style="28" customWidth="1"/>
    <col min="9220" max="9220" width="2.88671875" style="28" customWidth="1"/>
    <col min="9221" max="9221" width="1" style="28" customWidth="1"/>
    <col min="9222" max="9222" width="2.88671875" style="28" customWidth="1"/>
    <col min="9223" max="9223" width="1" style="28" customWidth="1"/>
    <col min="9224" max="9224" width="2.88671875" style="28" customWidth="1"/>
    <col min="9225" max="9225" width="1" style="28" customWidth="1"/>
    <col min="9226" max="9226" width="2.88671875" style="28" customWidth="1"/>
    <col min="9227" max="9227" width="3.88671875" style="28" customWidth="1"/>
    <col min="9228" max="9228" width="3.6640625" style="28" customWidth="1"/>
    <col min="9229" max="9230" width="2" style="28" customWidth="1"/>
    <col min="9231" max="9231" width="3.6640625" style="28" customWidth="1"/>
    <col min="9232" max="9232" width="3.88671875" style="28" customWidth="1"/>
    <col min="9233" max="9233" width="2.88671875" style="28" customWidth="1"/>
    <col min="9234" max="9234" width="1" style="28" customWidth="1"/>
    <col min="9235" max="9235" width="2.88671875" style="28" customWidth="1"/>
    <col min="9236" max="9236" width="1" style="28" customWidth="1"/>
    <col min="9237" max="9237" width="2.88671875" style="28" customWidth="1"/>
    <col min="9238" max="9238" width="1" style="28" customWidth="1"/>
    <col min="9239" max="9239" width="2.88671875" style="28" customWidth="1"/>
    <col min="9240" max="9240" width="3.88671875" style="28" customWidth="1"/>
    <col min="9241" max="9241" width="3.6640625" style="28" customWidth="1"/>
    <col min="9242" max="9243" width="2" style="28" customWidth="1"/>
    <col min="9244" max="9244" width="3.6640625" style="28" customWidth="1"/>
    <col min="9245" max="9245" width="3.88671875" style="28" customWidth="1"/>
    <col min="9246" max="9246" width="2.88671875" style="28" customWidth="1"/>
    <col min="9247" max="9247" width="1" style="28" customWidth="1"/>
    <col min="9248" max="9248" width="2.88671875" style="28" customWidth="1"/>
    <col min="9249" max="9249" width="1" style="28" customWidth="1"/>
    <col min="9250" max="9250" width="2.88671875" style="28" customWidth="1"/>
    <col min="9251" max="9251" width="1" style="28" customWidth="1"/>
    <col min="9252" max="9252" width="2.88671875" style="28" customWidth="1"/>
    <col min="9253" max="9253" width="3.88671875" style="28" customWidth="1"/>
    <col min="9254" max="9254" width="3.6640625" style="28" customWidth="1"/>
    <col min="9255" max="9255" width="2" style="28" customWidth="1"/>
    <col min="9256" max="9430" width="8.6640625" style="28" customWidth="1"/>
    <col min="9431" max="9472" width="8.6640625" style="28"/>
    <col min="9473" max="9473" width="2" style="28" customWidth="1"/>
    <col min="9474" max="9474" width="3.6640625" style="28" customWidth="1"/>
    <col min="9475" max="9475" width="3.88671875" style="28" customWidth="1"/>
    <col min="9476" max="9476" width="2.88671875" style="28" customWidth="1"/>
    <col min="9477" max="9477" width="1" style="28" customWidth="1"/>
    <col min="9478" max="9478" width="2.88671875" style="28" customWidth="1"/>
    <col min="9479" max="9479" width="1" style="28" customWidth="1"/>
    <col min="9480" max="9480" width="2.88671875" style="28" customWidth="1"/>
    <col min="9481" max="9481" width="1" style="28" customWidth="1"/>
    <col min="9482" max="9482" width="2.88671875" style="28" customWidth="1"/>
    <col min="9483" max="9483" width="3.88671875" style="28" customWidth="1"/>
    <col min="9484" max="9484" width="3.6640625" style="28" customWidth="1"/>
    <col min="9485" max="9486" width="2" style="28" customWidth="1"/>
    <col min="9487" max="9487" width="3.6640625" style="28" customWidth="1"/>
    <col min="9488" max="9488" width="3.88671875" style="28" customWidth="1"/>
    <col min="9489" max="9489" width="2.88671875" style="28" customWidth="1"/>
    <col min="9490" max="9490" width="1" style="28" customWidth="1"/>
    <col min="9491" max="9491" width="2.88671875" style="28" customWidth="1"/>
    <col min="9492" max="9492" width="1" style="28" customWidth="1"/>
    <col min="9493" max="9493" width="2.88671875" style="28" customWidth="1"/>
    <col min="9494" max="9494" width="1" style="28" customWidth="1"/>
    <col min="9495" max="9495" width="2.88671875" style="28" customWidth="1"/>
    <col min="9496" max="9496" width="3.88671875" style="28" customWidth="1"/>
    <col min="9497" max="9497" width="3.6640625" style="28" customWidth="1"/>
    <col min="9498" max="9499" width="2" style="28" customWidth="1"/>
    <col min="9500" max="9500" width="3.6640625" style="28" customWidth="1"/>
    <col min="9501" max="9501" width="3.88671875" style="28" customWidth="1"/>
    <col min="9502" max="9502" width="2.88671875" style="28" customWidth="1"/>
    <col min="9503" max="9503" width="1" style="28" customWidth="1"/>
    <col min="9504" max="9504" width="2.88671875" style="28" customWidth="1"/>
    <col min="9505" max="9505" width="1" style="28" customWidth="1"/>
    <col min="9506" max="9506" width="2.88671875" style="28" customWidth="1"/>
    <col min="9507" max="9507" width="1" style="28" customWidth="1"/>
    <col min="9508" max="9508" width="2.88671875" style="28" customWidth="1"/>
    <col min="9509" max="9509" width="3.88671875" style="28" customWidth="1"/>
    <col min="9510" max="9510" width="3.6640625" style="28" customWidth="1"/>
    <col min="9511" max="9511" width="2" style="28" customWidth="1"/>
    <col min="9512" max="9686" width="8.6640625" style="28" customWidth="1"/>
    <col min="9687" max="9728" width="8.6640625" style="28"/>
    <col min="9729" max="9729" width="2" style="28" customWidth="1"/>
    <col min="9730" max="9730" width="3.6640625" style="28" customWidth="1"/>
    <col min="9731" max="9731" width="3.88671875" style="28" customWidth="1"/>
    <col min="9732" max="9732" width="2.88671875" style="28" customWidth="1"/>
    <col min="9733" max="9733" width="1" style="28" customWidth="1"/>
    <col min="9734" max="9734" width="2.88671875" style="28" customWidth="1"/>
    <col min="9735" max="9735" width="1" style="28" customWidth="1"/>
    <col min="9736" max="9736" width="2.88671875" style="28" customWidth="1"/>
    <col min="9737" max="9737" width="1" style="28" customWidth="1"/>
    <col min="9738" max="9738" width="2.88671875" style="28" customWidth="1"/>
    <col min="9739" max="9739" width="3.88671875" style="28" customWidth="1"/>
    <col min="9740" max="9740" width="3.6640625" style="28" customWidth="1"/>
    <col min="9741" max="9742" width="2" style="28" customWidth="1"/>
    <col min="9743" max="9743" width="3.6640625" style="28" customWidth="1"/>
    <col min="9744" max="9744" width="3.88671875" style="28" customWidth="1"/>
    <col min="9745" max="9745" width="2.88671875" style="28" customWidth="1"/>
    <col min="9746" max="9746" width="1" style="28" customWidth="1"/>
    <col min="9747" max="9747" width="2.88671875" style="28" customWidth="1"/>
    <col min="9748" max="9748" width="1" style="28" customWidth="1"/>
    <col min="9749" max="9749" width="2.88671875" style="28" customWidth="1"/>
    <col min="9750" max="9750" width="1" style="28" customWidth="1"/>
    <col min="9751" max="9751" width="2.88671875" style="28" customWidth="1"/>
    <col min="9752" max="9752" width="3.88671875" style="28" customWidth="1"/>
    <col min="9753" max="9753" width="3.6640625" style="28" customWidth="1"/>
    <col min="9754" max="9755" width="2" style="28" customWidth="1"/>
    <col min="9756" max="9756" width="3.6640625" style="28" customWidth="1"/>
    <col min="9757" max="9757" width="3.88671875" style="28" customWidth="1"/>
    <col min="9758" max="9758" width="2.88671875" style="28" customWidth="1"/>
    <col min="9759" max="9759" width="1" style="28" customWidth="1"/>
    <col min="9760" max="9760" width="2.88671875" style="28" customWidth="1"/>
    <col min="9761" max="9761" width="1" style="28" customWidth="1"/>
    <col min="9762" max="9762" width="2.88671875" style="28" customWidth="1"/>
    <col min="9763" max="9763" width="1" style="28" customWidth="1"/>
    <col min="9764" max="9764" width="2.88671875" style="28" customWidth="1"/>
    <col min="9765" max="9765" width="3.88671875" style="28" customWidth="1"/>
    <col min="9766" max="9766" width="3.6640625" style="28" customWidth="1"/>
    <col min="9767" max="9767" width="2" style="28" customWidth="1"/>
    <col min="9768" max="9942" width="8.6640625" style="28" customWidth="1"/>
    <col min="9943" max="9984" width="8.6640625" style="28"/>
    <col min="9985" max="9985" width="2" style="28" customWidth="1"/>
    <col min="9986" max="9986" width="3.6640625" style="28" customWidth="1"/>
    <col min="9987" max="9987" width="3.88671875" style="28" customWidth="1"/>
    <col min="9988" max="9988" width="2.88671875" style="28" customWidth="1"/>
    <col min="9989" max="9989" width="1" style="28" customWidth="1"/>
    <col min="9990" max="9990" width="2.88671875" style="28" customWidth="1"/>
    <col min="9991" max="9991" width="1" style="28" customWidth="1"/>
    <col min="9992" max="9992" width="2.88671875" style="28" customWidth="1"/>
    <col min="9993" max="9993" width="1" style="28" customWidth="1"/>
    <col min="9994" max="9994" width="2.88671875" style="28" customWidth="1"/>
    <col min="9995" max="9995" width="3.88671875" style="28" customWidth="1"/>
    <col min="9996" max="9996" width="3.6640625" style="28" customWidth="1"/>
    <col min="9997" max="9998" width="2" style="28" customWidth="1"/>
    <col min="9999" max="9999" width="3.6640625" style="28" customWidth="1"/>
    <col min="10000" max="10000" width="3.88671875" style="28" customWidth="1"/>
    <col min="10001" max="10001" width="2.88671875" style="28" customWidth="1"/>
    <col min="10002" max="10002" width="1" style="28" customWidth="1"/>
    <col min="10003" max="10003" width="2.88671875" style="28" customWidth="1"/>
    <col min="10004" max="10004" width="1" style="28" customWidth="1"/>
    <col min="10005" max="10005" width="2.88671875" style="28" customWidth="1"/>
    <col min="10006" max="10006" width="1" style="28" customWidth="1"/>
    <col min="10007" max="10007" width="2.88671875" style="28" customWidth="1"/>
    <col min="10008" max="10008" width="3.88671875" style="28" customWidth="1"/>
    <col min="10009" max="10009" width="3.6640625" style="28" customWidth="1"/>
    <col min="10010" max="10011" width="2" style="28" customWidth="1"/>
    <col min="10012" max="10012" width="3.6640625" style="28" customWidth="1"/>
    <col min="10013" max="10013" width="3.88671875" style="28" customWidth="1"/>
    <col min="10014" max="10014" width="2.88671875" style="28" customWidth="1"/>
    <col min="10015" max="10015" width="1" style="28" customWidth="1"/>
    <col min="10016" max="10016" width="2.88671875" style="28" customWidth="1"/>
    <col min="10017" max="10017" width="1" style="28" customWidth="1"/>
    <col min="10018" max="10018" width="2.88671875" style="28" customWidth="1"/>
    <col min="10019" max="10019" width="1" style="28" customWidth="1"/>
    <col min="10020" max="10020" width="2.88671875" style="28" customWidth="1"/>
    <col min="10021" max="10021" width="3.88671875" style="28" customWidth="1"/>
    <col min="10022" max="10022" width="3.6640625" style="28" customWidth="1"/>
    <col min="10023" max="10023" width="2" style="28" customWidth="1"/>
    <col min="10024" max="10198" width="8.6640625" style="28" customWidth="1"/>
    <col min="10199" max="10240" width="8.6640625" style="28"/>
    <col min="10241" max="10241" width="2" style="28" customWidth="1"/>
    <col min="10242" max="10242" width="3.6640625" style="28" customWidth="1"/>
    <col min="10243" max="10243" width="3.88671875" style="28" customWidth="1"/>
    <col min="10244" max="10244" width="2.88671875" style="28" customWidth="1"/>
    <col min="10245" max="10245" width="1" style="28" customWidth="1"/>
    <col min="10246" max="10246" width="2.88671875" style="28" customWidth="1"/>
    <col min="10247" max="10247" width="1" style="28" customWidth="1"/>
    <col min="10248" max="10248" width="2.88671875" style="28" customWidth="1"/>
    <col min="10249" max="10249" width="1" style="28" customWidth="1"/>
    <col min="10250" max="10250" width="2.88671875" style="28" customWidth="1"/>
    <col min="10251" max="10251" width="3.88671875" style="28" customWidth="1"/>
    <col min="10252" max="10252" width="3.6640625" style="28" customWidth="1"/>
    <col min="10253" max="10254" width="2" style="28" customWidth="1"/>
    <col min="10255" max="10255" width="3.6640625" style="28" customWidth="1"/>
    <col min="10256" max="10256" width="3.88671875" style="28" customWidth="1"/>
    <col min="10257" max="10257" width="2.88671875" style="28" customWidth="1"/>
    <col min="10258" max="10258" width="1" style="28" customWidth="1"/>
    <col min="10259" max="10259" width="2.88671875" style="28" customWidth="1"/>
    <col min="10260" max="10260" width="1" style="28" customWidth="1"/>
    <col min="10261" max="10261" width="2.88671875" style="28" customWidth="1"/>
    <col min="10262" max="10262" width="1" style="28" customWidth="1"/>
    <col min="10263" max="10263" width="2.88671875" style="28" customWidth="1"/>
    <col min="10264" max="10264" width="3.88671875" style="28" customWidth="1"/>
    <col min="10265" max="10265" width="3.6640625" style="28" customWidth="1"/>
    <col min="10266" max="10267" width="2" style="28" customWidth="1"/>
    <col min="10268" max="10268" width="3.6640625" style="28" customWidth="1"/>
    <col min="10269" max="10269" width="3.88671875" style="28" customWidth="1"/>
    <col min="10270" max="10270" width="2.88671875" style="28" customWidth="1"/>
    <col min="10271" max="10271" width="1" style="28" customWidth="1"/>
    <col min="10272" max="10272" width="2.88671875" style="28" customWidth="1"/>
    <col min="10273" max="10273" width="1" style="28" customWidth="1"/>
    <col min="10274" max="10274" width="2.88671875" style="28" customWidth="1"/>
    <col min="10275" max="10275" width="1" style="28" customWidth="1"/>
    <col min="10276" max="10276" width="2.88671875" style="28" customWidth="1"/>
    <col min="10277" max="10277" width="3.88671875" style="28" customWidth="1"/>
    <col min="10278" max="10278" width="3.6640625" style="28" customWidth="1"/>
    <col min="10279" max="10279" width="2" style="28" customWidth="1"/>
    <col min="10280" max="10454" width="8.6640625" style="28" customWidth="1"/>
    <col min="10455" max="10496" width="8.6640625" style="28"/>
    <col min="10497" max="10497" width="2" style="28" customWidth="1"/>
    <col min="10498" max="10498" width="3.6640625" style="28" customWidth="1"/>
    <col min="10499" max="10499" width="3.88671875" style="28" customWidth="1"/>
    <col min="10500" max="10500" width="2.88671875" style="28" customWidth="1"/>
    <col min="10501" max="10501" width="1" style="28" customWidth="1"/>
    <col min="10502" max="10502" width="2.88671875" style="28" customWidth="1"/>
    <col min="10503" max="10503" width="1" style="28" customWidth="1"/>
    <col min="10504" max="10504" width="2.88671875" style="28" customWidth="1"/>
    <col min="10505" max="10505" width="1" style="28" customWidth="1"/>
    <col min="10506" max="10506" width="2.88671875" style="28" customWidth="1"/>
    <col min="10507" max="10507" width="3.88671875" style="28" customWidth="1"/>
    <col min="10508" max="10508" width="3.6640625" style="28" customWidth="1"/>
    <col min="10509" max="10510" width="2" style="28" customWidth="1"/>
    <col min="10511" max="10511" width="3.6640625" style="28" customWidth="1"/>
    <col min="10512" max="10512" width="3.88671875" style="28" customWidth="1"/>
    <col min="10513" max="10513" width="2.88671875" style="28" customWidth="1"/>
    <col min="10514" max="10514" width="1" style="28" customWidth="1"/>
    <col min="10515" max="10515" width="2.88671875" style="28" customWidth="1"/>
    <col min="10516" max="10516" width="1" style="28" customWidth="1"/>
    <col min="10517" max="10517" width="2.88671875" style="28" customWidth="1"/>
    <col min="10518" max="10518" width="1" style="28" customWidth="1"/>
    <col min="10519" max="10519" width="2.88671875" style="28" customWidth="1"/>
    <col min="10520" max="10520" width="3.88671875" style="28" customWidth="1"/>
    <col min="10521" max="10521" width="3.6640625" style="28" customWidth="1"/>
    <col min="10522" max="10523" width="2" style="28" customWidth="1"/>
    <col min="10524" max="10524" width="3.6640625" style="28" customWidth="1"/>
    <col min="10525" max="10525" width="3.88671875" style="28" customWidth="1"/>
    <col min="10526" max="10526" width="2.88671875" style="28" customWidth="1"/>
    <col min="10527" max="10527" width="1" style="28" customWidth="1"/>
    <col min="10528" max="10528" width="2.88671875" style="28" customWidth="1"/>
    <col min="10529" max="10529" width="1" style="28" customWidth="1"/>
    <col min="10530" max="10530" width="2.88671875" style="28" customWidth="1"/>
    <col min="10531" max="10531" width="1" style="28" customWidth="1"/>
    <col min="10532" max="10532" width="2.88671875" style="28" customWidth="1"/>
    <col min="10533" max="10533" width="3.88671875" style="28" customWidth="1"/>
    <col min="10534" max="10534" width="3.6640625" style="28" customWidth="1"/>
    <col min="10535" max="10535" width="2" style="28" customWidth="1"/>
    <col min="10536" max="10710" width="8.6640625" style="28" customWidth="1"/>
    <col min="10711" max="10752" width="8.6640625" style="28"/>
    <col min="10753" max="10753" width="2" style="28" customWidth="1"/>
    <col min="10754" max="10754" width="3.6640625" style="28" customWidth="1"/>
    <col min="10755" max="10755" width="3.88671875" style="28" customWidth="1"/>
    <col min="10756" max="10756" width="2.88671875" style="28" customWidth="1"/>
    <col min="10757" max="10757" width="1" style="28" customWidth="1"/>
    <col min="10758" max="10758" width="2.88671875" style="28" customWidth="1"/>
    <col min="10759" max="10759" width="1" style="28" customWidth="1"/>
    <col min="10760" max="10760" width="2.88671875" style="28" customWidth="1"/>
    <col min="10761" max="10761" width="1" style="28" customWidth="1"/>
    <col min="10762" max="10762" width="2.88671875" style="28" customWidth="1"/>
    <col min="10763" max="10763" width="3.88671875" style="28" customWidth="1"/>
    <col min="10764" max="10764" width="3.6640625" style="28" customWidth="1"/>
    <col min="10765" max="10766" width="2" style="28" customWidth="1"/>
    <col min="10767" max="10767" width="3.6640625" style="28" customWidth="1"/>
    <col min="10768" max="10768" width="3.88671875" style="28" customWidth="1"/>
    <col min="10769" max="10769" width="2.88671875" style="28" customWidth="1"/>
    <col min="10770" max="10770" width="1" style="28" customWidth="1"/>
    <col min="10771" max="10771" width="2.88671875" style="28" customWidth="1"/>
    <col min="10772" max="10772" width="1" style="28" customWidth="1"/>
    <col min="10773" max="10773" width="2.88671875" style="28" customWidth="1"/>
    <col min="10774" max="10774" width="1" style="28" customWidth="1"/>
    <col min="10775" max="10775" width="2.88671875" style="28" customWidth="1"/>
    <col min="10776" max="10776" width="3.88671875" style="28" customWidth="1"/>
    <col min="10777" max="10777" width="3.6640625" style="28" customWidth="1"/>
    <col min="10778" max="10779" width="2" style="28" customWidth="1"/>
    <col min="10780" max="10780" width="3.6640625" style="28" customWidth="1"/>
    <col min="10781" max="10781" width="3.88671875" style="28" customWidth="1"/>
    <col min="10782" max="10782" width="2.88671875" style="28" customWidth="1"/>
    <col min="10783" max="10783" width="1" style="28" customWidth="1"/>
    <col min="10784" max="10784" width="2.88671875" style="28" customWidth="1"/>
    <col min="10785" max="10785" width="1" style="28" customWidth="1"/>
    <col min="10786" max="10786" width="2.88671875" style="28" customWidth="1"/>
    <col min="10787" max="10787" width="1" style="28" customWidth="1"/>
    <col min="10788" max="10788" width="2.88671875" style="28" customWidth="1"/>
    <col min="10789" max="10789" width="3.88671875" style="28" customWidth="1"/>
    <col min="10790" max="10790" width="3.6640625" style="28" customWidth="1"/>
    <col min="10791" max="10791" width="2" style="28" customWidth="1"/>
    <col min="10792" max="10966" width="8.6640625" style="28" customWidth="1"/>
    <col min="10967" max="11008" width="8.6640625" style="28"/>
    <col min="11009" max="11009" width="2" style="28" customWidth="1"/>
    <col min="11010" max="11010" width="3.6640625" style="28" customWidth="1"/>
    <col min="11011" max="11011" width="3.88671875" style="28" customWidth="1"/>
    <col min="11012" max="11012" width="2.88671875" style="28" customWidth="1"/>
    <col min="11013" max="11013" width="1" style="28" customWidth="1"/>
    <col min="11014" max="11014" width="2.88671875" style="28" customWidth="1"/>
    <col min="11015" max="11015" width="1" style="28" customWidth="1"/>
    <col min="11016" max="11016" width="2.88671875" style="28" customWidth="1"/>
    <col min="11017" max="11017" width="1" style="28" customWidth="1"/>
    <col min="11018" max="11018" width="2.88671875" style="28" customWidth="1"/>
    <col min="11019" max="11019" width="3.88671875" style="28" customWidth="1"/>
    <col min="11020" max="11020" width="3.6640625" style="28" customWidth="1"/>
    <col min="11021" max="11022" width="2" style="28" customWidth="1"/>
    <col min="11023" max="11023" width="3.6640625" style="28" customWidth="1"/>
    <col min="11024" max="11024" width="3.88671875" style="28" customWidth="1"/>
    <col min="11025" max="11025" width="2.88671875" style="28" customWidth="1"/>
    <col min="11026" max="11026" width="1" style="28" customWidth="1"/>
    <col min="11027" max="11027" width="2.88671875" style="28" customWidth="1"/>
    <col min="11028" max="11028" width="1" style="28" customWidth="1"/>
    <col min="11029" max="11029" width="2.88671875" style="28" customWidth="1"/>
    <col min="11030" max="11030" width="1" style="28" customWidth="1"/>
    <col min="11031" max="11031" width="2.88671875" style="28" customWidth="1"/>
    <col min="11032" max="11032" width="3.88671875" style="28" customWidth="1"/>
    <col min="11033" max="11033" width="3.6640625" style="28" customWidth="1"/>
    <col min="11034" max="11035" width="2" style="28" customWidth="1"/>
    <col min="11036" max="11036" width="3.6640625" style="28" customWidth="1"/>
    <col min="11037" max="11037" width="3.88671875" style="28" customWidth="1"/>
    <col min="11038" max="11038" width="2.88671875" style="28" customWidth="1"/>
    <col min="11039" max="11039" width="1" style="28" customWidth="1"/>
    <col min="11040" max="11040" width="2.88671875" style="28" customWidth="1"/>
    <col min="11041" max="11041" width="1" style="28" customWidth="1"/>
    <col min="11042" max="11042" width="2.88671875" style="28" customWidth="1"/>
    <col min="11043" max="11043" width="1" style="28" customWidth="1"/>
    <col min="11044" max="11044" width="2.88671875" style="28" customWidth="1"/>
    <col min="11045" max="11045" width="3.88671875" style="28" customWidth="1"/>
    <col min="11046" max="11046" width="3.6640625" style="28" customWidth="1"/>
    <col min="11047" max="11047" width="2" style="28" customWidth="1"/>
    <col min="11048" max="11222" width="8.6640625" style="28" customWidth="1"/>
    <col min="11223" max="11264" width="8.6640625" style="28"/>
    <col min="11265" max="11265" width="2" style="28" customWidth="1"/>
    <col min="11266" max="11266" width="3.6640625" style="28" customWidth="1"/>
    <col min="11267" max="11267" width="3.88671875" style="28" customWidth="1"/>
    <col min="11268" max="11268" width="2.88671875" style="28" customWidth="1"/>
    <col min="11269" max="11269" width="1" style="28" customWidth="1"/>
    <col min="11270" max="11270" width="2.88671875" style="28" customWidth="1"/>
    <col min="11271" max="11271" width="1" style="28" customWidth="1"/>
    <col min="11272" max="11272" width="2.88671875" style="28" customWidth="1"/>
    <col min="11273" max="11273" width="1" style="28" customWidth="1"/>
    <col min="11274" max="11274" width="2.88671875" style="28" customWidth="1"/>
    <col min="11275" max="11275" width="3.88671875" style="28" customWidth="1"/>
    <col min="11276" max="11276" width="3.6640625" style="28" customWidth="1"/>
    <col min="11277" max="11278" width="2" style="28" customWidth="1"/>
    <col min="11279" max="11279" width="3.6640625" style="28" customWidth="1"/>
    <col min="11280" max="11280" width="3.88671875" style="28" customWidth="1"/>
    <col min="11281" max="11281" width="2.88671875" style="28" customWidth="1"/>
    <col min="11282" max="11282" width="1" style="28" customWidth="1"/>
    <col min="11283" max="11283" width="2.88671875" style="28" customWidth="1"/>
    <col min="11284" max="11284" width="1" style="28" customWidth="1"/>
    <col min="11285" max="11285" width="2.88671875" style="28" customWidth="1"/>
    <col min="11286" max="11286" width="1" style="28" customWidth="1"/>
    <col min="11287" max="11287" width="2.88671875" style="28" customWidth="1"/>
    <col min="11288" max="11288" width="3.88671875" style="28" customWidth="1"/>
    <col min="11289" max="11289" width="3.6640625" style="28" customWidth="1"/>
    <col min="11290" max="11291" width="2" style="28" customWidth="1"/>
    <col min="11292" max="11292" width="3.6640625" style="28" customWidth="1"/>
    <col min="11293" max="11293" width="3.88671875" style="28" customWidth="1"/>
    <col min="11294" max="11294" width="2.88671875" style="28" customWidth="1"/>
    <col min="11295" max="11295" width="1" style="28" customWidth="1"/>
    <col min="11296" max="11296" width="2.88671875" style="28" customWidth="1"/>
    <col min="11297" max="11297" width="1" style="28" customWidth="1"/>
    <col min="11298" max="11298" width="2.88671875" style="28" customWidth="1"/>
    <col min="11299" max="11299" width="1" style="28" customWidth="1"/>
    <col min="11300" max="11300" width="2.88671875" style="28" customWidth="1"/>
    <col min="11301" max="11301" width="3.88671875" style="28" customWidth="1"/>
    <col min="11302" max="11302" width="3.6640625" style="28" customWidth="1"/>
    <col min="11303" max="11303" width="2" style="28" customWidth="1"/>
    <col min="11304" max="11478" width="8.6640625" style="28" customWidth="1"/>
    <col min="11479" max="11520" width="8.6640625" style="28"/>
    <col min="11521" max="11521" width="2" style="28" customWidth="1"/>
    <col min="11522" max="11522" width="3.6640625" style="28" customWidth="1"/>
    <col min="11523" max="11523" width="3.88671875" style="28" customWidth="1"/>
    <col min="11524" max="11524" width="2.88671875" style="28" customWidth="1"/>
    <col min="11525" max="11525" width="1" style="28" customWidth="1"/>
    <col min="11526" max="11526" width="2.88671875" style="28" customWidth="1"/>
    <col min="11527" max="11527" width="1" style="28" customWidth="1"/>
    <col min="11528" max="11528" width="2.88671875" style="28" customWidth="1"/>
    <col min="11529" max="11529" width="1" style="28" customWidth="1"/>
    <col min="11530" max="11530" width="2.88671875" style="28" customWidth="1"/>
    <col min="11531" max="11531" width="3.88671875" style="28" customWidth="1"/>
    <col min="11532" max="11532" width="3.6640625" style="28" customWidth="1"/>
    <col min="11533" max="11534" width="2" style="28" customWidth="1"/>
    <col min="11535" max="11535" width="3.6640625" style="28" customWidth="1"/>
    <col min="11536" max="11536" width="3.88671875" style="28" customWidth="1"/>
    <col min="11537" max="11537" width="2.88671875" style="28" customWidth="1"/>
    <col min="11538" max="11538" width="1" style="28" customWidth="1"/>
    <col min="11539" max="11539" width="2.88671875" style="28" customWidth="1"/>
    <col min="11540" max="11540" width="1" style="28" customWidth="1"/>
    <col min="11541" max="11541" width="2.88671875" style="28" customWidth="1"/>
    <col min="11542" max="11542" width="1" style="28" customWidth="1"/>
    <col min="11543" max="11543" width="2.88671875" style="28" customWidth="1"/>
    <col min="11544" max="11544" width="3.88671875" style="28" customWidth="1"/>
    <col min="11545" max="11545" width="3.6640625" style="28" customWidth="1"/>
    <col min="11546" max="11547" width="2" style="28" customWidth="1"/>
    <col min="11548" max="11548" width="3.6640625" style="28" customWidth="1"/>
    <col min="11549" max="11549" width="3.88671875" style="28" customWidth="1"/>
    <col min="11550" max="11550" width="2.88671875" style="28" customWidth="1"/>
    <col min="11551" max="11551" width="1" style="28" customWidth="1"/>
    <col min="11552" max="11552" width="2.88671875" style="28" customWidth="1"/>
    <col min="11553" max="11553" width="1" style="28" customWidth="1"/>
    <col min="11554" max="11554" width="2.88671875" style="28" customWidth="1"/>
    <col min="11555" max="11555" width="1" style="28" customWidth="1"/>
    <col min="11556" max="11556" width="2.88671875" style="28" customWidth="1"/>
    <col min="11557" max="11557" width="3.88671875" style="28" customWidth="1"/>
    <col min="11558" max="11558" width="3.6640625" style="28" customWidth="1"/>
    <col min="11559" max="11559" width="2" style="28" customWidth="1"/>
    <col min="11560" max="11734" width="8.6640625" style="28" customWidth="1"/>
    <col min="11735" max="11776" width="8.6640625" style="28"/>
    <col min="11777" max="11777" width="2" style="28" customWidth="1"/>
    <col min="11778" max="11778" width="3.6640625" style="28" customWidth="1"/>
    <col min="11779" max="11779" width="3.88671875" style="28" customWidth="1"/>
    <col min="11780" max="11780" width="2.88671875" style="28" customWidth="1"/>
    <col min="11781" max="11781" width="1" style="28" customWidth="1"/>
    <col min="11782" max="11782" width="2.88671875" style="28" customWidth="1"/>
    <col min="11783" max="11783" width="1" style="28" customWidth="1"/>
    <col min="11784" max="11784" width="2.88671875" style="28" customWidth="1"/>
    <col min="11785" max="11785" width="1" style="28" customWidth="1"/>
    <col min="11786" max="11786" width="2.88671875" style="28" customWidth="1"/>
    <col min="11787" max="11787" width="3.88671875" style="28" customWidth="1"/>
    <col min="11788" max="11788" width="3.6640625" style="28" customWidth="1"/>
    <col min="11789" max="11790" width="2" style="28" customWidth="1"/>
    <col min="11791" max="11791" width="3.6640625" style="28" customWidth="1"/>
    <col min="11792" max="11792" width="3.88671875" style="28" customWidth="1"/>
    <col min="11793" max="11793" width="2.88671875" style="28" customWidth="1"/>
    <col min="11794" max="11794" width="1" style="28" customWidth="1"/>
    <col min="11795" max="11795" width="2.88671875" style="28" customWidth="1"/>
    <col min="11796" max="11796" width="1" style="28" customWidth="1"/>
    <col min="11797" max="11797" width="2.88671875" style="28" customWidth="1"/>
    <col min="11798" max="11798" width="1" style="28" customWidth="1"/>
    <col min="11799" max="11799" width="2.88671875" style="28" customWidth="1"/>
    <col min="11800" max="11800" width="3.88671875" style="28" customWidth="1"/>
    <col min="11801" max="11801" width="3.6640625" style="28" customWidth="1"/>
    <col min="11802" max="11803" width="2" style="28" customWidth="1"/>
    <col min="11804" max="11804" width="3.6640625" style="28" customWidth="1"/>
    <col min="11805" max="11805" width="3.88671875" style="28" customWidth="1"/>
    <col min="11806" max="11806" width="2.88671875" style="28" customWidth="1"/>
    <col min="11807" max="11807" width="1" style="28" customWidth="1"/>
    <col min="11808" max="11808" width="2.88671875" style="28" customWidth="1"/>
    <col min="11809" max="11809" width="1" style="28" customWidth="1"/>
    <col min="11810" max="11810" width="2.88671875" style="28" customWidth="1"/>
    <col min="11811" max="11811" width="1" style="28" customWidth="1"/>
    <col min="11812" max="11812" width="2.88671875" style="28" customWidth="1"/>
    <col min="11813" max="11813" width="3.88671875" style="28" customWidth="1"/>
    <col min="11814" max="11814" width="3.6640625" style="28" customWidth="1"/>
    <col min="11815" max="11815" width="2" style="28" customWidth="1"/>
    <col min="11816" max="11990" width="8.6640625" style="28" customWidth="1"/>
    <col min="11991" max="12032" width="8.6640625" style="28"/>
    <col min="12033" max="12033" width="2" style="28" customWidth="1"/>
    <col min="12034" max="12034" width="3.6640625" style="28" customWidth="1"/>
    <col min="12035" max="12035" width="3.88671875" style="28" customWidth="1"/>
    <col min="12036" max="12036" width="2.88671875" style="28" customWidth="1"/>
    <col min="12037" max="12037" width="1" style="28" customWidth="1"/>
    <col min="12038" max="12038" width="2.88671875" style="28" customWidth="1"/>
    <col min="12039" max="12039" width="1" style="28" customWidth="1"/>
    <col min="12040" max="12040" width="2.88671875" style="28" customWidth="1"/>
    <col min="12041" max="12041" width="1" style="28" customWidth="1"/>
    <col min="12042" max="12042" width="2.88671875" style="28" customWidth="1"/>
    <col min="12043" max="12043" width="3.88671875" style="28" customWidth="1"/>
    <col min="12044" max="12044" width="3.6640625" style="28" customWidth="1"/>
    <col min="12045" max="12046" width="2" style="28" customWidth="1"/>
    <col min="12047" max="12047" width="3.6640625" style="28" customWidth="1"/>
    <col min="12048" max="12048" width="3.88671875" style="28" customWidth="1"/>
    <col min="12049" max="12049" width="2.88671875" style="28" customWidth="1"/>
    <col min="12050" max="12050" width="1" style="28" customWidth="1"/>
    <col min="12051" max="12051" width="2.88671875" style="28" customWidth="1"/>
    <col min="12052" max="12052" width="1" style="28" customWidth="1"/>
    <col min="12053" max="12053" width="2.88671875" style="28" customWidth="1"/>
    <col min="12054" max="12054" width="1" style="28" customWidth="1"/>
    <col min="12055" max="12055" width="2.88671875" style="28" customWidth="1"/>
    <col min="12056" max="12056" width="3.88671875" style="28" customWidth="1"/>
    <col min="12057" max="12057" width="3.6640625" style="28" customWidth="1"/>
    <col min="12058" max="12059" width="2" style="28" customWidth="1"/>
    <col min="12060" max="12060" width="3.6640625" style="28" customWidth="1"/>
    <col min="12061" max="12061" width="3.88671875" style="28" customWidth="1"/>
    <col min="12062" max="12062" width="2.88671875" style="28" customWidth="1"/>
    <col min="12063" max="12063" width="1" style="28" customWidth="1"/>
    <col min="12064" max="12064" width="2.88671875" style="28" customWidth="1"/>
    <col min="12065" max="12065" width="1" style="28" customWidth="1"/>
    <col min="12066" max="12066" width="2.88671875" style="28" customWidth="1"/>
    <col min="12067" max="12067" width="1" style="28" customWidth="1"/>
    <col min="12068" max="12068" width="2.88671875" style="28" customWidth="1"/>
    <col min="12069" max="12069" width="3.88671875" style="28" customWidth="1"/>
    <col min="12070" max="12070" width="3.6640625" style="28" customWidth="1"/>
    <col min="12071" max="12071" width="2" style="28" customWidth="1"/>
    <col min="12072" max="12246" width="8.6640625" style="28" customWidth="1"/>
    <col min="12247" max="12288" width="8.6640625" style="28"/>
    <col min="12289" max="12289" width="2" style="28" customWidth="1"/>
    <col min="12290" max="12290" width="3.6640625" style="28" customWidth="1"/>
    <col min="12291" max="12291" width="3.88671875" style="28" customWidth="1"/>
    <col min="12292" max="12292" width="2.88671875" style="28" customWidth="1"/>
    <col min="12293" max="12293" width="1" style="28" customWidth="1"/>
    <col min="12294" max="12294" width="2.88671875" style="28" customWidth="1"/>
    <col min="12295" max="12295" width="1" style="28" customWidth="1"/>
    <col min="12296" max="12296" width="2.88671875" style="28" customWidth="1"/>
    <col min="12297" max="12297" width="1" style="28" customWidth="1"/>
    <col min="12298" max="12298" width="2.88671875" style="28" customWidth="1"/>
    <col min="12299" max="12299" width="3.88671875" style="28" customWidth="1"/>
    <col min="12300" max="12300" width="3.6640625" style="28" customWidth="1"/>
    <col min="12301" max="12302" width="2" style="28" customWidth="1"/>
    <col min="12303" max="12303" width="3.6640625" style="28" customWidth="1"/>
    <col min="12304" max="12304" width="3.88671875" style="28" customWidth="1"/>
    <col min="12305" max="12305" width="2.88671875" style="28" customWidth="1"/>
    <col min="12306" max="12306" width="1" style="28" customWidth="1"/>
    <col min="12307" max="12307" width="2.88671875" style="28" customWidth="1"/>
    <col min="12308" max="12308" width="1" style="28" customWidth="1"/>
    <col min="12309" max="12309" width="2.88671875" style="28" customWidth="1"/>
    <col min="12310" max="12310" width="1" style="28" customWidth="1"/>
    <col min="12311" max="12311" width="2.88671875" style="28" customWidth="1"/>
    <col min="12312" max="12312" width="3.88671875" style="28" customWidth="1"/>
    <col min="12313" max="12313" width="3.6640625" style="28" customWidth="1"/>
    <col min="12314" max="12315" width="2" style="28" customWidth="1"/>
    <col min="12316" max="12316" width="3.6640625" style="28" customWidth="1"/>
    <col min="12317" max="12317" width="3.88671875" style="28" customWidth="1"/>
    <col min="12318" max="12318" width="2.88671875" style="28" customWidth="1"/>
    <col min="12319" max="12319" width="1" style="28" customWidth="1"/>
    <col min="12320" max="12320" width="2.88671875" style="28" customWidth="1"/>
    <col min="12321" max="12321" width="1" style="28" customWidth="1"/>
    <col min="12322" max="12322" width="2.88671875" style="28" customWidth="1"/>
    <col min="12323" max="12323" width="1" style="28" customWidth="1"/>
    <col min="12324" max="12324" width="2.88671875" style="28" customWidth="1"/>
    <col min="12325" max="12325" width="3.88671875" style="28" customWidth="1"/>
    <col min="12326" max="12326" width="3.6640625" style="28" customWidth="1"/>
    <col min="12327" max="12327" width="2" style="28" customWidth="1"/>
    <col min="12328" max="12502" width="8.6640625" style="28" customWidth="1"/>
    <col min="12503" max="12544" width="8.6640625" style="28"/>
    <col min="12545" max="12545" width="2" style="28" customWidth="1"/>
    <col min="12546" max="12546" width="3.6640625" style="28" customWidth="1"/>
    <col min="12547" max="12547" width="3.88671875" style="28" customWidth="1"/>
    <col min="12548" max="12548" width="2.88671875" style="28" customWidth="1"/>
    <col min="12549" max="12549" width="1" style="28" customWidth="1"/>
    <col min="12550" max="12550" width="2.88671875" style="28" customWidth="1"/>
    <col min="12551" max="12551" width="1" style="28" customWidth="1"/>
    <col min="12552" max="12552" width="2.88671875" style="28" customWidth="1"/>
    <col min="12553" max="12553" width="1" style="28" customWidth="1"/>
    <col min="12554" max="12554" width="2.88671875" style="28" customWidth="1"/>
    <col min="12555" max="12555" width="3.88671875" style="28" customWidth="1"/>
    <col min="12556" max="12556" width="3.6640625" style="28" customWidth="1"/>
    <col min="12557" max="12558" width="2" style="28" customWidth="1"/>
    <col min="12559" max="12559" width="3.6640625" style="28" customWidth="1"/>
    <col min="12560" max="12560" width="3.88671875" style="28" customWidth="1"/>
    <col min="12561" max="12561" width="2.88671875" style="28" customWidth="1"/>
    <col min="12562" max="12562" width="1" style="28" customWidth="1"/>
    <col min="12563" max="12563" width="2.88671875" style="28" customWidth="1"/>
    <col min="12564" max="12564" width="1" style="28" customWidth="1"/>
    <col min="12565" max="12565" width="2.88671875" style="28" customWidth="1"/>
    <col min="12566" max="12566" width="1" style="28" customWidth="1"/>
    <col min="12567" max="12567" width="2.88671875" style="28" customWidth="1"/>
    <col min="12568" max="12568" width="3.88671875" style="28" customWidth="1"/>
    <col min="12569" max="12569" width="3.6640625" style="28" customWidth="1"/>
    <col min="12570" max="12571" width="2" style="28" customWidth="1"/>
    <col min="12572" max="12572" width="3.6640625" style="28" customWidth="1"/>
    <col min="12573" max="12573" width="3.88671875" style="28" customWidth="1"/>
    <col min="12574" max="12574" width="2.88671875" style="28" customWidth="1"/>
    <col min="12575" max="12575" width="1" style="28" customWidth="1"/>
    <col min="12576" max="12576" width="2.88671875" style="28" customWidth="1"/>
    <col min="12577" max="12577" width="1" style="28" customWidth="1"/>
    <col min="12578" max="12578" width="2.88671875" style="28" customWidth="1"/>
    <col min="12579" max="12579" width="1" style="28" customWidth="1"/>
    <col min="12580" max="12580" width="2.88671875" style="28" customWidth="1"/>
    <col min="12581" max="12581" width="3.88671875" style="28" customWidth="1"/>
    <col min="12582" max="12582" width="3.6640625" style="28" customWidth="1"/>
    <col min="12583" max="12583" width="2" style="28" customWidth="1"/>
    <col min="12584" max="12758" width="8.6640625" style="28" customWidth="1"/>
    <col min="12759" max="12800" width="8.6640625" style="28"/>
    <col min="12801" max="12801" width="2" style="28" customWidth="1"/>
    <col min="12802" max="12802" width="3.6640625" style="28" customWidth="1"/>
    <col min="12803" max="12803" width="3.88671875" style="28" customWidth="1"/>
    <col min="12804" max="12804" width="2.88671875" style="28" customWidth="1"/>
    <col min="12805" max="12805" width="1" style="28" customWidth="1"/>
    <col min="12806" max="12806" width="2.88671875" style="28" customWidth="1"/>
    <col min="12807" max="12807" width="1" style="28" customWidth="1"/>
    <col min="12808" max="12808" width="2.88671875" style="28" customWidth="1"/>
    <col min="12809" max="12809" width="1" style="28" customWidth="1"/>
    <col min="12810" max="12810" width="2.88671875" style="28" customWidth="1"/>
    <col min="12811" max="12811" width="3.88671875" style="28" customWidth="1"/>
    <col min="12812" max="12812" width="3.6640625" style="28" customWidth="1"/>
    <col min="12813" max="12814" width="2" style="28" customWidth="1"/>
    <col min="12815" max="12815" width="3.6640625" style="28" customWidth="1"/>
    <col min="12816" max="12816" width="3.88671875" style="28" customWidth="1"/>
    <col min="12817" max="12817" width="2.88671875" style="28" customWidth="1"/>
    <col min="12818" max="12818" width="1" style="28" customWidth="1"/>
    <col min="12819" max="12819" width="2.88671875" style="28" customWidth="1"/>
    <col min="12820" max="12820" width="1" style="28" customWidth="1"/>
    <col min="12821" max="12821" width="2.88671875" style="28" customWidth="1"/>
    <col min="12822" max="12822" width="1" style="28" customWidth="1"/>
    <col min="12823" max="12823" width="2.88671875" style="28" customWidth="1"/>
    <col min="12824" max="12824" width="3.88671875" style="28" customWidth="1"/>
    <col min="12825" max="12825" width="3.6640625" style="28" customWidth="1"/>
    <col min="12826" max="12827" width="2" style="28" customWidth="1"/>
    <col min="12828" max="12828" width="3.6640625" style="28" customWidth="1"/>
    <col min="12829" max="12829" width="3.88671875" style="28" customWidth="1"/>
    <col min="12830" max="12830" width="2.88671875" style="28" customWidth="1"/>
    <col min="12831" max="12831" width="1" style="28" customWidth="1"/>
    <col min="12832" max="12832" width="2.88671875" style="28" customWidth="1"/>
    <col min="12833" max="12833" width="1" style="28" customWidth="1"/>
    <col min="12834" max="12834" width="2.88671875" style="28" customWidth="1"/>
    <col min="12835" max="12835" width="1" style="28" customWidth="1"/>
    <col min="12836" max="12836" width="2.88671875" style="28" customWidth="1"/>
    <col min="12837" max="12837" width="3.88671875" style="28" customWidth="1"/>
    <col min="12838" max="12838" width="3.6640625" style="28" customWidth="1"/>
    <col min="12839" max="12839" width="2" style="28" customWidth="1"/>
    <col min="12840" max="13014" width="8.6640625" style="28" customWidth="1"/>
    <col min="13015" max="13056" width="8.6640625" style="28"/>
    <col min="13057" max="13057" width="2" style="28" customWidth="1"/>
    <col min="13058" max="13058" width="3.6640625" style="28" customWidth="1"/>
    <col min="13059" max="13059" width="3.88671875" style="28" customWidth="1"/>
    <col min="13060" max="13060" width="2.88671875" style="28" customWidth="1"/>
    <col min="13061" max="13061" width="1" style="28" customWidth="1"/>
    <col min="13062" max="13062" width="2.88671875" style="28" customWidth="1"/>
    <col min="13063" max="13063" width="1" style="28" customWidth="1"/>
    <col min="13064" max="13064" width="2.88671875" style="28" customWidth="1"/>
    <col min="13065" max="13065" width="1" style="28" customWidth="1"/>
    <col min="13066" max="13066" width="2.88671875" style="28" customWidth="1"/>
    <col min="13067" max="13067" width="3.88671875" style="28" customWidth="1"/>
    <col min="13068" max="13068" width="3.6640625" style="28" customWidth="1"/>
    <col min="13069" max="13070" width="2" style="28" customWidth="1"/>
    <col min="13071" max="13071" width="3.6640625" style="28" customWidth="1"/>
    <col min="13072" max="13072" width="3.88671875" style="28" customWidth="1"/>
    <col min="13073" max="13073" width="2.88671875" style="28" customWidth="1"/>
    <col min="13074" max="13074" width="1" style="28" customWidth="1"/>
    <col min="13075" max="13075" width="2.88671875" style="28" customWidth="1"/>
    <col min="13076" max="13076" width="1" style="28" customWidth="1"/>
    <col min="13077" max="13077" width="2.88671875" style="28" customWidth="1"/>
    <col min="13078" max="13078" width="1" style="28" customWidth="1"/>
    <col min="13079" max="13079" width="2.88671875" style="28" customWidth="1"/>
    <col min="13080" max="13080" width="3.88671875" style="28" customWidth="1"/>
    <col min="13081" max="13081" width="3.6640625" style="28" customWidth="1"/>
    <col min="13082" max="13083" width="2" style="28" customWidth="1"/>
    <col min="13084" max="13084" width="3.6640625" style="28" customWidth="1"/>
    <col min="13085" max="13085" width="3.88671875" style="28" customWidth="1"/>
    <col min="13086" max="13086" width="2.88671875" style="28" customWidth="1"/>
    <col min="13087" max="13087" width="1" style="28" customWidth="1"/>
    <col min="13088" max="13088" width="2.88671875" style="28" customWidth="1"/>
    <col min="13089" max="13089" width="1" style="28" customWidth="1"/>
    <col min="13090" max="13090" width="2.88671875" style="28" customWidth="1"/>
    <col min="13091" max="13091" width="1" style="28" customWidth="1"/>
    <col min="13092" max="13092" width="2.88671875" style="28" customWidth="1"/>
    <col min="13093" max="13093" width="3.88671875" style="28" customWidth="1"/>
    <col min="13094" max="13094" width="3.6640625" style="28" customWidth="1"/>
    <col min="13095" max="13095" width="2" style="28" customWidth="1"/>
    <col min="13096" max="13270" width="8.6640625" style="28" customWidth="1"/>
    <col min="13271" max="13312" width="8.6640625" style="28"/>
    <col min="13313" max="13313" width="2" style="28" customWidth="1"/>
    <col min="13314" max="13314" width="3.6640625" style="28" customWidth="1"/>
    <col min="13315" max="13315" width="3.88671875" style="28" customWidth="1"/>
    <col min="13316" max="13316" width="2.88671875" style="28" customWidth="1"/>
    <col min="13317" max="13317" width="1" style="28" customWidth="1"/>
    <col min="13318" max="13318" width="2.88671875" style="28" customWidth="1"/>
    <col min="13319" max="13319" width="1" style="28" customWidth="1"/>
    <col min="13320" max="13320" width="2.88671875" style="28" customWidth="1"/>
    <col min="13321" max="13321" width="1" style="28" customWidth="1"/>
    <col min="13322" max="13322" width="2.88671875" style="28" customWidth="1"/>
    <col min="13323" max="13323" width="3.88671875" style="28" customWidth="1"/>
    <col min="13324" max="13324" width="3.6640625" style="28" customWidth="1"/>
    <col min="13325" max="13326" width="2" style="28" customWidth="1"/>
    <col min="13327" max="13327" width="3.6640625" style="28" customWidth="1"/>
    <col min="13328" max="13328" width="3.88671875" style="28" customWidth="1"/>
    <col min="13329" max="13329" width="2.88671875" style="28" customWidth="1"/>
    <col min="13330" max="13330" width="1" style="28" customWidth="1"/>
    <col min="13331" max="13331" width="2.88671875" style="28" customWidth="1"/>
    <col min="13332" max="13332" width="1" style="28" customWidth="1"/>
    <col min="13333" max="13333" width="2.88671875" style="28" customWidth="1"/>
    <col min="13334" max="13334" width="1" style="28" customWidth="1"/>
    <col min="13335" max="13335" width="2.88671875" style="28" customWidth="1"/>
    <col min="13336" max="13336" width="3.88671875" style="28" customWidth="1"/>
    <col min="13337" max="13337" width="3.6640625" style="28" customWidth="1"/>
    <col min="13338" max="13339" width="2" style="28" customWidth="1"/>
    <col min="13340" max="13340" width="3.6640625" style="28" customWidth="1"/>
    <col min="13341" max="13341" width="3.88671875" style="28" customWidth="1"/>
    <col min="13342" max="13342" width="2.88671875" style="28" customWidth="1"/>
    <col min="13343" max="13343" width="1" style="28" customWidth="1"/>
    <col min="13344" max="13344" width="2.88671875" style="28" customWidth="1"/>
    <col min="13345" max="13345" width="1" style="28" customWidth="1"/>
    <col min="13346" max="13346" width="2.88671875" style="28" customWidth="1"/>
    <col min="13347" max="13347" width="1" style="28" customWidth="1"/>
    <col min="13348" max="13348" width="2.88671875" style="28" customWidth="1"/>
    <col min="13349" max="13349" width="3.88671875" style="28" customWidth="1"/>
    <col min="13350" max="13350" width="3.6640625" style="28" customWidth="1"/>
    <col min="13351" max="13351" width="2" style="28" customWidth="1"/>
    <col min="13352" max="13526" width="8.6640625" style="28" customWidth="1"/>
    <col min="13527" max="13568" width="8.6640625" style="28"/>
    <col min="13569" max="13569" width="2" style="28" customWidth="1"/>
    <col min="13570" max="13570" width="3.6640625" style="28" customWidth="1"/>
    <col min="13571" max="13571" width="3.88671875" style="28" customWidth="1"/>
    <col min="13572" max="13572" width="2.88671875" style="28" customWidth="1"/>
    <col min="13573" max="13573" width="1" style="28" customWidth="1"/>
    <col min="13574" max="13574" width="2.88671875" style="28" customWidth="1"/>
    <col min="13575" max="13575" width="1" style="28" customWidth="1"/>
    <col min="13576" max="13576" width="2.88671875" style="28" customWidth="1"/>
    <col min="13577" max="13577" width="1" style="28" customWidth="1"/>
    <col min="13578" max="13578" width="2.88671875" style="28" customWidth="1"/>
    <col min="13579" max="13579" width="3.88671875" style="28" customWidth="1"/>
    <col min="13580" max="13580" width="3.6640625" style="28" customWidth="1"/>
    <col min="13581" max="13582" width="2" style="28" customWidth="1"/>
    <col min="13583" max="13583" width="3.6640625" style="28" customWidth="1"/>
    <col min="13584" max="13584" width="3.88671875" style="28" customWidth="1"/>
    <col min="13585" max="13585" width="2.88671875" style="28" customWidth="1"/>
    <col min="13586" max="13586" width="1" style="28" customWidth="1"/>
    <col min="13587" max="13587" width="2.88671875" style="28" customWidth="1"/>
    <col min="13588" max="13588" width="1" style="28" customWidth="1"/>
    <col min="13589" max="13589" width="2.88671875" style="28" customWidth="1"/>
    <col min="13590" max="13590" width="1" style="28" customWidth="1"/>
    <col min="13591" max="13591" width="2.88671875" style="28" customWidth="1"/>
    <col min="13592" max="13592" width="3.88671875" style="28" customWidth="1"/>
    <col min="13593" max="13593" width="3.6640625" style="28" customWidth="1"/>
    <col min="13594" max="13595" width="2" style="28" customWidth="1"/>
    <col min="13596" max="13596" width="3.6640625" style="28" customWidth="1"/>
    <col min="13597" max="13597" width="3.88671875" style="28" customWidth="1"/>
    <col min="13598" max="13598" width="2.88671875" style="28" customWidth="1"/>
    <col min="13599" max="13599" width="1" style="28" customWidth="1"/>
    <col min="13600" max="13600" width="2.88671875" style="28" customWidth="1"/>
    <col min="13601" max="13601" width="1" style="28" customWidth="1"/>
    <col min="13602" max="13602" width="2.88671875" style="28" customWidth="1"/>
    <col min="13603" max="13603" width="1" style="28" customWidth="1"/>
    <col min="13604" max="13604" width="2.88671875" style="28" customWidth="1"/>
    <col min="13605" max="13605" width="3.88671875" style="28" customWidth="1"/>
    <col min="13606" max="13606" width="3.6640625" style="28" customWidth="1"/>
    <col min="13607" max="13607" width="2" style="28" customWidth="1"/>
    <col min="13608" max="13782" width="8.6640625" style="28" customWidth="1"/>
    <col min="13783" max="13824" width="8.6640625" style="28"/>
    <col min="13825" max="13825" width="2" style="28" customWidth="1"/>
    <col min="13826" max="13826" width="3.6640625" style="28" customWidth="1"/>
    <col min="13827" max="13827" width="3.88671875" style="28" customWidth="1"/>
    <col min="13828" max="13828" width="2.88671875" style="28" customWidth="1"/>
    <col min="13829" max="13829" width="1" style="28" customWidth="1"/>
    <col min="13830" max="13830" width="2.88671875" style="28" customWidth="1"/>
    <col min="13831" max="13831" width="1" style="28" customWidth="1"/>
    <col min="13832" max="13832" width="2.88671875" style="28" customWidth="1"/>
    <col min="13833" max="13833" width="1" style="28" customWidth="1"/>
    <col min="13834" max="13834" width="2.88671875" style="28" customWidth="1"/>
    <col min="13835" max="13835" width="3.88671875" style="28" customWidth="1"/>
    <col min="13836" max="13836" width="3.6640625" style="28" customWidth="1"/>
    <col min="13837" max="13838" width="2" style="28" customWidth="1"/>
    <col min="13839" max="13839" width="3.6640625" style="28" customWidth="1"/>
    <col min="13840" max="13840" width="3.88671875" style="28" customWidth="1"/>
    <col min="13841" max="13841" width="2.88671875" style="28" customWidth="1"/>
    <col min="13842" max="13842" width="1" style="28" customWidth="1"/>
    <col min="13843" max="13843" width="2.88671875" style="28" customWidth="1"/>
    <col min="13844" max="13844" width="1" style="28" customWidth="1"/>
    <col min="13845" max="13845" width="2.88671875" style="28" customWidth="1"/>
    <col min="13846" max="13846" width="1" style="28" customWidth="1"/>
    <col min="13847" max="13847" width="2.88671875" style="28" customWidth="1"/>
    <col min="13848" max="13848" width="3.88671875" style="28" customWidth="1"/>
    <col min="13849" max="13849" width="3.6640625" style="28" customWidth="1"/>
    <col min="13850" max="13851" width="2" style="28" customWidth="1"/>
    <col min="13852" max="13852" width="3.6640625" style="28" customWidth="1"/>
    <col min="13853" max="13853" width="3.88671875" style="28" customWidth="1"/>
    <col min="13854" max="13854" width="2.88671875" style="28" customWidth="1"/>
    <col min="13855" max="13855" width="1" style="28" customWidth="1"/>
    <col min="13856" max="13856" width="2.88671875" style="28" customWidth="1"/>
    <col min="13857" max="13857" width="1" style="28" customWidth="1"/>
    <col min="13858" max="13858" width="2.88671875" style="28" customWidth="1"/>
    <col min="13859" max="13859" width="1" style="28" customWidth="1"/>
    <col min="13860" max="13860" width="2.88671875" style="28" customWidth="1"/>
    <col min="13861" max="13861" width="3.88671875" style="28" customWidth="1"/>
    <col min="13862" max="13862" width="3.6640625" style="28" customWidth="1"/>
    <col min="13863" max="13863" width="2" style="28" customWidth="1"/>
    <col min="13864" max="14038" width="8.6640625" style="28" customWidth="1"/>
    <col min="14039" max="14080" width="8.6640625" style="28"/>
    <col min="14081" max="14081" width="2" style="28" customWidth="1"/>
    <col min="14082" max="14082" width="3.6640625" style="28" customWidth="1"/>
    <col min="14083" max="14083" width="3.88671875" style="28" customWidth="1"/>
    <col min="14084" max="14084" width="2.88671875" style="28" customWidth="1"/>
    <col min="14085" max="14085" width="1" style="28" customWidth="1"/>
    <col min="14086" max="14086" width="2.88671875" style="28" customWidth="1"/>
    <col min="14087" max="14087" width="1" style="28" customWidth="1"/>
    <col min="14088" max="14088" width="2.88671875" style="28" customWidth="1"/>
    <col min="14089" max="14089" width="1" style="28" customWidth="1"/>
    <col min="14090" max="14090" width="2.88671875" style="28" customWidth="1"/>
    <col min="14091" max="14091" width="3.88671875" style="28" customWidth="1"/>
    <col min="14092" max="14092" width="3.6640625" style="28" customWidth="1"/>
    <col min="14093" max="14094" width="2" style="28" customWidth="1"/>
    <col min="14095" max="14095" width="3.6640625" style="28" customWidth="1"/>
    <col min="14096" max="14096" width="3.88671875" style="28" customWidth="1"/>
    <col min="14097" max="14097" width="2.88671875" style="28" customWidth="1"/>
    <col min="14098" max="14098" width="1" style="28" customWidth="1"/>
    <col min="14099" max="14099" width="2.88671875" style="28" customWidth="1"/>
    <col min="14100" max="14100" width="1" style="28" customWidth="1"/>
    <col min="14101" max="14101" width="2.88671875" style="28" customWidth="1"/>
    <col min="14102" max="14102" width="1" style="28" customWidth="1"/>
    <col min="14103" max="14103" width="2.88671875" style="28" customWidth="1"/>
    <col min="14104" max="14104" width="3.88671875" style="28" customWidth="1"/>
    <col min="14105" max="14105" width="3.6640625" style="28" customWidth="1"/>
    <col min="14106" max="14107" width="2" style="28" customWidth="1"/>
    <col min="14108" max="14108" width="3.6640625" style="28" customWidth="1"/>
    <col min="14109" max="14109" width="3.88671875" style="28" customWidth="1"/>
    <col min="14110" max="14110" width="2.88671875" style="28" customWidth="1"/>
    <col min="14111" max="14111" width="1" style="28" customWidth="1"/>
    <col min="14112" max="14112" width="2.88671875" style="28" customWidth="1"/>
    <col min="14113" max="14113" width="1" style="28" customWidth="1"/>
    <col min="14114" max="14114" width="2.88671875" style="28" customWidth="1"/>
    <col min="14115" max="14115" width="1" style="28" customWidth="1"/>
    <col min="14116" max="14116" width="2.88671875" style="28" customWidth="1"/>
    <col min="14117" max="14117" width="3.88671875" style="28" customWidth="1"/>
    <col min="14118" max="14118" width="3.6640625" style="28" customWidth="1"/>
    <col min="14119" max="14119" width="2" style="28" customWidth="1"/>
    <col min="14120" max="14294" width="8.6640625" style="28" customWidth="1"/>
    <col min="14295" max="14336" width="8.6640625" style="28"/>
    <col min="14337" max="14337" width="2" style="28" customWidth="1"/>
    <col min="14338" max="14338" width="3.6640625" style="28" customWidth="1"/>
    <col min="14339" max="14339" width="3.88671875" style="28" customWidth="1"/>
    <col min="14340" max="14340" width="2.88671875" style="28" customWidth="1"/>
    <col min="14341" max="14341" width="1" style="28" customWidth="1"/>
    <col min="14342" max="14342" width="2.88671875" style="28" customWidth="1"/>
    <col min="14343" max="14343" width="1" style="28" customWidth="1"/>
    <col min="14344" max="14344" width="2.88671875" style="28" customWidth="1"/>
    <col min="14345" max="14345" width="1" style="28" customWidth="1"/>
    <col min="14346" max="14346" width="2.88671875" style="28" customWidth="1"/>
    <col min="14347" max="14347" width="3.88671875" style="28" customWidth="1"/>
    <col min="14348" max="14348" width="3.6640625" style="28" customWidth="1"/>
    <col min="14349" max="14350" width="2" style="28" customWidth="1"/>
    <col min="14351" max="14351" width="3.6640625" style="28" customWidth="1"/>
    <col min="14352" max="14352" width="3.88671875" style="28" customWidth="1"/>
    <col min="14353" max="14353" width="2.88671875" style="28" customWidth="1"/>
    <col min="14354" max="14354" width="1" style="28" customWidth="1"/>
    <col min="14355" max="14355" width="2.88671875" style="28" customWidth="1"/>
    <col min="14356" max="14356" width="1" style="28" customWidth="1"/>
    <col min="14357" max="14357" width="2.88671875" style="28" customWidth="1"/>
    <col min="14358" max="14358" width="1" style="28" customWidth="1"/>
    <col min="14359" max="14359" width="2.88671875" style="28" customWidth="1"/>
    <col min="14360" max="14360" width="3.88671875" style="28" customWidth="1"/>
    <col min="14361" max="14361" width="3.6640625" style="28" customWidth="1"/>
    <col min="14362" max="14363" width="2" style="28" customWidth="1"/>
    <col min="14364" max="14364" width="3.6640625" style="28" customWidth="1"/>
    <col min="14365" max="14365" width="3.88671875" style="28" customWidth="1"/>
    <col min="14366" max="14366" width="2.88671875" style="28" customWidth="1"/>
    <col min="14367" max="14367" width="1" style="28" customWidth="1"/>
    <col min="14368" max="14368" width="2.88671875" style="28" customWidth="1"/>
    <col min="14369" max="14369" width="1" style="28" customWidth="1"/>
    <col min="14370" max="14370" width="2.88671875" style="28" customWidth="1"/>
    <col min="14371" max="14371" width="1" style="28" customWidth="1"/>
    <col min="14372" max="14372" width="2.88671875" style="28" customWidth="1"/>
    <col min="14373" max="14373" width="3.88671875" style="28" customWidth="1"/>
    <col min="14374" max="14374" width="3.6640625" style="28" customWidth="1"/>
    <col min="14375" max="14375" width="2" style="28" customWidth="1"/>
    <col min="14376" max="14550" width="8.6640625" style="28" customWidth="1"/>
    <col min="14551" max="14592" width="8.6640625" style="28"/>
    <col min="14593" max="14593" width="2" style="28" customWidth="1"/>
    <col min="14594" max="14594" width="3.6640625" style="28" customWidth="1"/>
    <col min="14595" max="14595" width="3.88671875" style="28" customWidth="1"/>
    <col min="14596" max="14596" width="2.88671875" style="28" customWidth="1"/>
    <col min="14597" max="14597" width="1" style="28" customWidth="1"/>
    <col min="14598" max="14598" width="2.88671875" style="28" customWidth="1"/>
    <col min="14599" max="14599" width="1" style="28" customWidth="1"/>
    <col min="14600" max="14600" width="2.88671875" style="28" customWidth="1"/>
    <col min="14601" max="14601" width="1" style="28" customWidth="1"/>
    <col min="14602" max="14602" width="2.88671875" style="28" customWidth="1"/>
    <col min="14603" max="14603" width="3.88671875" style="28" customWidth="1"/>
    <col min="14604" max="14604" width="3.6640625" style="28" customWidth="1"/>
    <col min="14605" max="14606" width="2" style="28" customWidth="1"/>
    <col min="14607" max="14607" width="3.6640625" style="28" customWidth="1"/>
    <col min="14608" max="14608" width="3.88671875" style="28" customWidth="1"/>
    <col min="14609" max="14609" width="2.88671875" style="28" customWidth="1"/>
    <col min="14610" max="14610" width="1" style="28" customWidth="1"/>
    <col min="14611" max="14611" width="2.88671875" style="28" customWidth="1"/>
    <col min="14612" max="14612" width="1" style="28" customWidth="1"/>
    <col min="14613" max="14613" width="2.88671875" style="28" customWidth="1"/>
    <col min="14614" max="14614" width="1" style="28" customWidth="1"/>
    <col min="14615" max="14615" width="2.88671875" style="28" customWidth="1"/>
    <col min="14616" max="14616" width="3.88671875" style="28" customWidth="1"/>
    <col min="14617" max="14617" width="3.6640625" style="28" customWidth="1"/>
    <col min="14618" max="14619" width="2" style="28" customWidth="1"/>
    <col min="14620" max="14620" width="3.6640625" style="28" customWidth="1"/>
    <col min="14621" max="14621" width="3.88671875" style="28" customWidth="1"/>
    <col min="14622" max="14622" width="2.88671875" style="28" customWidth="1"/>
    <col min="14623" max="14623" width="1" style="28" customWidth="1"/>
    <col min="14624" max="14624" width="2.88671875" style="28" customWidth="1"/>
    <col min="14625" max="14625" width="1" style="28" customWidth="1"/>
    <col min="14626" max="14626" width="2.88671875" style="28" customWidth="1"/>
    <col min="14627" max="14627" width="1" style="28" customWidth="1"/>
    <col min="14628" max="14628" width="2.88671875" style="28" customWidth="1"/>
    <col min="14629" max="14629" width="3.88671875" style="28" customWidth="1"/>
    <col min="14630" max="14630" width="3.6640625" style="28" customWidth="1"/>
    <col min="14631" max="14631" width="2" style="28" customWidth="1"/>
    <col min="14632" max="14806" width="8.6640625" style="28" customWidth="1"/>
    <col min="14807" max="14848" width="8.6640625" style="28"/>
    <col min="14849" max="14849" width="2" style="28" customWidth="1"/>
    <col min="14850" max="14850" width="3.6640625" style="28" customWidth="1"/>
    <col min="14851" max="14851" width="3.88671875" style="28" customWidth="1"/>
    <col min="14852" max="14852" width="2.88671875" style="28" customWidth="1"/>
    <col min="14853" max="14853" width="1" style="28" customWidth="1"/>
    <col min="14854" max="14854" width="2.88671875" style="28" customWidth="1"/>
    <col min="14855" max="14855" width="1" style="28" customWidth="1"/>
    <col min="14856" max="14856" width="2.88671875" style="28" customWidth="1"/>
    <col min="14857" max="14857" width="1" style="28" customWidth="1"/>
    <col min="14858" max="14858" width="2.88671875" style="28" customWidth="1"/>
    <col min="14859" max="14859" width="3.88671875" style="28" customWidth="1"/>
    <col min="14860" max="14860" width="3.6640625" style="28" customWidth="1"/>
    <col min="14861" max="14862" width="2" style="28" customWidth="1"/>
    <col min="14863" max="14863" width="3.6640625" style="28" customWidth="1"/>
    <col min="14864" max="14864" width="3.88671875" style="28" customWidth="1"/>
    <col min="14865" max="14865" width="2.88671875" style="28" customWidth="1"/>
    <col min="14866" max="14866" width="1" style="28" customWidth="1"/>
    <col min="14867" max="14867" width="2.88671875" style="28" customWidth="1"/>
    <col min="14868" max="14868" width="1" style="28" customWidth="1"/>
    <col min="14869" max="14869" width="2.88671875" style="28" customWidth="1"/>
    <col min="14870" max="14870" width="1" style="28" customWidth="1"/>
    <col min="14871" max="14871" width="2.88671875" style="28" customWidth="1"/>
    <col min="14872" max="14872" width="3.88671875" style="28" customWidth="1"/>
    <col min="14873" max="14873" width="3.6640625" style="28" customWidth="1"/>
    <col min="14874" max="14875" width="2" style="28" customWidth="1"/>
    <col min="14876" max="14876" width="3.6640625" style="28" customWidth="1"/>
    <col min="14877" max="14877" width="3.88671875" style="28" customWidth="1"/>
    <col min="14878" max="14878" width="2.88671875" style="28" customWidth="1"/>
    <col min="14879" max="14879" width="1" style="28" customWidth="1"/>
    <col min="14880" max="14880" width="2.88671875" style="28" customWidth="1"/>
    <col min="14881" max="14881" width="1" style="28" customWidth="1"/>
    <col min="14882" max="14882" width="2.88671875" style="28" customWidth="1"/>
    <col min="14883" max="14883" width="1" style="28" customWidth="1"/>
    <col min="14884" max="14884" width="2.88671875" style="28" customWidth="1"/>
    <col min="14885" max="14885" width="3.88671875" style="28" customWidth="1"/>
    <col min="14886" max="14886" width="3.6640625" style="28" customWidth="1"/>
    <col min="14887" max="14887" width="2" style="28" customWidth="1"/>
    <col min="14888" max="15062" width="8.6640625" style="28" customWidth="1"/>
    <col min="15063" max="15104" width="8.6640625" style="28"/>
    <col min="15105" max="15105" width="2" style="28" customWidth="1"/>
    <col min="15106" max="15106" width="3.6640625" style="28" customWidth="1"/>
    <col min="15107" max="15107" width="3.88671875" style="28" customWidth="1"/>
    <col min="15108" max="15108" width="2.88671875" style="28" customWidth="1"/>
    <col min="15109" max="15109" width="1" style="28" customWidth="1"/>
    <col min="15110" max="15110" width="2.88671875" style="28" customWidth="1"/>
    <col min="15111" max="15111" width="1" style="28" customWidth="1"/>
    <col min="15112" max="15112" width="2.88671875" style="28" customWidth="1"/>
    <col min="15113" max="15113" width="1" style="28" customWidth="1"/>
    <col min="15114" max="15114" width="2.88671875" style="28" customWidth="1"/>
    <col min="15115" max="15115" width="3.88671875" style="28" customWidth="1"/>
    <col min="15116" max="15116" width="3.6640625" style="28" customWidth="1"/>
    <col min="15117" max="15118" width="2" style="28" customWidth="1"/>
    <col min="15119" max="15119" width="3.6640625" style="28" customWidth="1"/>
    <col min="15120" max="15120" width="3.88671875" style="28" customWidth="1"/>
    <col min="15121" max="15121" width="2.88671875" style="28" customWidth="1"/>
    <col min="15122" max="15122" width="1" style="28" customWidth="1"/>
    <col min="15123" max="15123" width="2.88671875" style="28" customWidth="1"/>
    <col min="15124" max="15124" width="1" style="28" customWidth="1"/>
    <col min="15125" max="15125" width="2.88671875" style="28" customWidth="1"/>
    <col min="15126" max="15126" width="1" style="28" customWidth="1"/>
    <col min="15127" max="15127" width="2.88671875" style="28" customWidth="1"/>
    <col min="15128" max="15128" width="3.88671875" style="28" customWidth="1"/>
    <col min="15129" max="15129" width="3.6640625" style="28" customWidth="1"/>
    <col min="15130" max="15131" width="2" style="28" customWidth="1"/>
    <col min="15132" max="15132" width="3.6640625" style="28" customWidth="1"/>
    <col min="15133" max="15133" width="3.88671875" style="28" customWidth="1"/>
    <col min="15134" max="15134" width="2.88671875" style="28" customWidth="1"/>
    <col min="15135" max="15135" width="1" style="28" customWidth="1"/>
    <col min="15136" max="15136" width="2.88671875" style="28" customWidth="1"/>
    <col min="15137" max="15137" width="1" style="28" customWidth="1"/>
    <col min="15138" max="15138" width="2.88671875" style="28" customWidth="1"/>
    <col min="15139" max="15139" width="1" style="28" customWidth="1"/>
    <col min="15140" max="15140" width="2.88671875" style="28" customWidth="1"/>
    <col min="15141" max="15141" width="3.88671875" style="28" customWidth="1"/>
    <col min="15142" max="15142" width="3.6640625" style="28" customWidth="1"/>
    <col min="15143" max="15143" width="2" style="28" customWidth="1"/>
    <col min="15144" max="15318" width="8.6640625" style="28" customWidth="1"/>
    <col min="15319" max="15360" width="8.6640625" style="28"/>
    <col min="15361" max="15361" width="2" style="28" customWidth="1"/>
    <col min="15362" max="15362" width="3.6640625" style="28" customWidth="1"/>
    <col min="15363" max="15363" width="3.88671875" style="28" customWidth="1"/>
    <col min="15364" max="15364" width="2.88671875" style="28" customWidth="1"/>
    <col min="15365" max="15365" width="1" style="28" customWidth="1"/>
    <col min="15366" max="15366" width="2.88671875" style="28" customWidth="1"/>
    <col min="15367" max="15367" width="1" style="28" customWidth="1"/>
    <col min="15368" max="15368" width="2.88671875" style="28" customWidth="1"/>
    <col min="15369" max="15369" width="1" style="28" customWidth="1"/>
    <col min="15370" max="15370" width="2.88671875" style="28" customWidth="1"/>
    <col min="15371" max="15371" width="3.88671875" style="28" customWidth="1"/>
    <col min="15372" max="15372" width="3.6640625" style="28" customWidth="1"/>
    <col min="15373" max="15374" width="2" style="28" customWidth="1"/>
    <col min="15375" max="15375" width="3.6640625" style="28" customWidth="1"/>
    <col min="15376" max="15376" width="3.88671875" style="28" customWidth="1"/>
    <col min="15377" max="15377" width="2.88671875" style="28" customWidth="1"/>
    <col min="15378" max="15378" width="1" style="28" customWidth="1"/>
    <col min="15379" max="15379" width="2.88671875" style="28" customWidth="1"/>
    <col min="15380" max="15380" width="1" style="28" customWidth="1"/>
    <col min="15381" max="15381" width="2.88671875" style="28" customWidth="1"/>
    <col min="15382" max="15382" width="1" style="28" customWidth="1"/>
    <col min="15383" max="15383" width="2.88671875" style="28" customWidth="1"/>
    <col min="15384" max="15384" width="3.88671875" style="28" customWidth="1"/>
    <col min="15385" max="15385" width="3.6640625" style="28" customWidth="1"/>
    <col min="15386" max="15387" width="2" style="28" customWidth="1"/>
    <col min="15388" max="15388" width="3.6640625" style="28" customWidth="1"/>
    <col min="15389" max="15389" width="3.88671875" style="28" customWidth="1"/>
    <col min="15390" max="15390" width="2.88671875" style="28" customWidth="1"/>
    <col min="15391" max="15391" width="1" style="28" customWidth="1"/>
    <col min="15392" max="15392" width="2.88671875" style="28" customWidth="1"/>
    <col min="15393" max="15393" width="1" style="28" customWidth="1"/>
    <col min="15394" max="15394" width="2.88671875" style="28" customWidth="1"/>
    <col min="15395" max="15395" width="1" style="28" customWidth="1"/>
    <col min="15396" max="15396" width="2.88671875" style="28" customWidth="1"/>
    <col min="15397" max="15397" width="3.88671875" style="28" customWidth="1"/>
    <col min="15398" max="15398" width="3.6640625" style="28" customWidth="1"/>
    <col min="15399" max="15399" width="2" style="28" customWidth="1"/>
    <col min="15400" max="15574" width="8.6640625" style="28" customWidth="1"/>
    <col min="15575" max="15616" width="8.6640625" style="28"/>
    <col min="15617" max="15617" width="2" style="28" customWidth="1"/>
    <col min="15618" max="15618" width="3.6640625" style="28" customWidth="1"/>
    <col min="15619" max="15619" width="3.88671875" style="28" customWidth="1"/>
    <col min="15620" max="15620" width="2.88671875" style="28" customWidth="1"/>
    <col min="15621" max="15621" width="1" style="28" customWidth="1"/>
    <col min="15622" max="15622" width="2.88671875" style="28" customWidth="1"/>
    <col min="15623" max="15623" width="1" style="28" customWidth="1"/>
    <col min="15624" max="15624" width="2.88671875" style="28" customWidth="1"/>
    <col min="15625" max="15625" width="1" style="28" customWidth="1"/>
    <col min="15626" max="15626" width="2.88671875" style="28" customWidth="1"/>
    <col min="15627" max="15627" width="3.88671875" style="28" customWidth="1"/>
    <col min="15628" max="15628" width="3.6640625" style="28" customWidth="1"/>
    <col min="15629" max="15630" width="2" style="28" customWidth="1"/>
    <col min="15631" max="15631" width="3.6640625" style="28" customWidth="1"/>
    <col min="15632" max="15632" width="3.88671875" style="28" customWidth="1"/>
    <col min="15633" max="15633" width="2.88671875" style="28" customWidth="1"/>
    <col min="15634" max="15634" width="1" style="28" customWidth="1"/>
    <col min="15635" max="15635" width="2.88671875" style="28" customWidth="1"/>
    <col min="15636" max="15636" width="1" style="28" customWidth="1"/>
    <col min="15637" max="15637" width="2.88671875" style="28" customWidth="1"/>
    <col min="15638" max="15638" width="1" style="28" customWidth="1"/>
    <col min="15639" max="15639" width="2.88671875" style="28" customWidth="1"/>
    <col min="15640" max="15640" width="3.88671875" style="28" customWidth="1"/>
    <col min="15641" max="15641" width="3.6640625" style="28" customWidth="1"/>
    <col min="15642" max="15643" width="2" style="28" customWidth="1"/>
    <col min="15644" max="15644" width="3.6640625" style="28" customWidth="1"/>
    <col min="15645" max="15645" width="3.88671875" style="28" customWidth="1"/>
    <col min="15646" max="15646" width="2.88671875" style="28" customWidth="1"/>
    <col min="15647" max="15647" width="1" style="28" customWidth="1"/>
    <col min="15648" max="15648" width="2.88671875" style="28" customWidth="1"/>
    <col min="15649" max="15649" width="1" style="28" customWidth="1"/>
    <col min="15650" max="15650" width="2.88671875" style="28" customWidth="1"/>
    <col min="15651" max="15651" width="1" style="28" customWidth="1"/>
    <col min="15652" max="15652" width="2.88671875" style="28" customWidth="1"/>
    <col min="15653" max="15653" width="3.88671875" style="28" customWidth="1"/>
    <col min="15654" max="15654" width="3.6640625" style="28" customWidth="1"/>
    <col min="15655" max="15655" width="2" style="28" customWidth="1"/>
    <col min="15656" max="15830" width="8.6640625" style="28" customWidth="1"/>
    <col min="15831" max="15872" width="8.6640625" style="28"/>
    <col min="15873" max="15873" width="2" style="28" customWidth="1"/>
    <col min="15874" max="15874" width="3.6640625" style="28" customWidth="1"/>
    <col min="15875" max="15875" width="3.88671875" style="28" customWidth="1"/>
    <col min="15876" max="15876" width="2.88671875" style="28" customWidth="1"/>
    <col min="15877" max="15877" width="1" style="28" customWidth="1"/>
    <col min="15878" max="15878" width="2.88671875" style="28" customWidth="1"/>
    <col min="15879" max="15879" width="1" style="28" customWidth="1"/>
    <col min="15880" max="15880" width="2.88671875" style="28" customWidth="1"/>
    <col min="15881" max="15881" width="1" style="28" customWidth="1"/>
    <col min="15882" max="15882" width="2.88671875" style="28" customWidth="1"/>
    <col min="15883" max="15883" width="3.88671875" style="28" customWidth="1"/>
    <col min="15884" max="15884" width="3.6640625" style="28" customWidth="1"/>
    <col min="15885" max="15886" width="2" style="28" customWidth="1"/>
    <col min="15887" max="15887" width="3.6640625" style="28" customWidth="1"/>
    <col min="15888" max="15888" width="3.88671875" style="28" customWidth="1"/>
    <col min="15889" max="15889" width="2.88671875" style="28" customWidth="1"/>
    <col min="15890" max="15890" width="1" style="28" customWidth="1"/>
    <col min="15891" max="15891" width="2.88671875" style="28" customWidth="1"/>
    <col min="15892" max="15892" width="1" style="28" customWidth="1"/>
    <col min="15893" max="15893" width="2.88671875" style="28" customWidth="1"/>
    <col min="15894" max="15894" width="1" style="28" customWidth="1"/>
    <col min="15895" max="15895" width="2.88671875" style="28" customWidth="1"/>
    <col min="15896" max="15896" width="3.88671875" style="28" customWidth="1"/>
    <col min="15897" max="15897" width="3.6640625" style="28" customWidth="1"/>
    <col min="15898" max="15899" width="2" style="28" customWidth="1"/>
    <col min="15900" max="15900" width="3.6640625" style="28" customWidth="1"/>
    <col min="15901" max="15901" width="3.88671875" style="28" customWidth="1"/>
    <col min="15902" max="15902" width="2.88671875" style="28" customWidth="1"/>
    <col min="15903" max="15903" width="1" style="28" customWidth="1"/>
    <col min="15904" max="15904" width="2.88671875" style="28" customWidth="1"/>
    <col min="15905" max="15905" width="1" style="28" customWidth="1"/>
    <col min="15906" max="15906" width="2.88671875" style="28" customWidth="1"/>
    <col min="15907" max="15907" width="1" style="28" customWidth="1"/>
    <col min="15908" max="15908" width="2.88671875" style="28" customWidth="1"/>
    <col min="15909" max="15909" width="3.88671875" style="28" customWidth="1"/>
    <col min="15910" max="15910" width="3.6640625" style="28" customWidth="1"/>
    <col min="15911" max="15911" width="2" style="28" customWidth="1"/>
    <col min="15912" max="16086" width="8.6640625" style="28" customWidth="1"/>
    <col min="16087" max="16128" width="8.6640625" style="28"/>
    <col min="16129" max="16129" width="2" style="28" customWidth="1"/>
    <col min="16130" max="16130" width="3.6640625" style="28" customWidth="1"/>
    <col min="16131" max="16131" width="3.88671875" style="28" customWidth="1"/>
    <col min="16132" max="16132" width="2.88671875" style="28" customWidth="1"/>
    <col min="16133" max="16133" width="1" style="28" customWidth="1"/>
    <col min="16134" max="16134" width="2.88671875" style="28" customWidth="1"/>
    <col min="16135" max="16135" width="1" style="28" customWidth="1"/>
    <col min="16136" max="16136" width="2.88671875" style="28" customWidth="1"/>
    <col min="16137" max="16137" width="1" style="28" customWidth="1"/>
    <col min="16138" max="16138" width="2.88671875" style="28" customWidth="1"/>
    <col min="16139" max="16139" width="3.88671875" style="28" customWidth="1"/>
    <col min="16140" max="16140" width="3.6640625" style="28" customWidth="1"/>
    <col min="16141" max="16142" width="2" style="28" customWidth="1"/>
    <col min="16143" max="16143" width="3.6640625" style="28" customWidth="1"/>
    <col min="16144" max="16144" width="3.88671875" style="28" customWidth="1"/>
    <col min="16145" max="16145" width="2.88671875" style="28" customWidth="1"/>
    <col min="16146" max="16146" width="1" style="28" customWidth="1"/>
    <col min="16147" max="16147" width="2.88671875" style="28" customWidth="1"/>
    <col min="16148" max="16148" width="1" style="28" customWidth="1"/>
    <col min="16149" max="16149" width="2.88671875" style="28" customWidth="1"/>
    <col min="16150" max="16150" width="1" style="28" customWidth="1"/>
    <col min="16151" max="16151" width="2.88671875" style="28" customWidth="1"/>
    <col min="16152" max="16152" width="3.88671875" style="28" customWidth="1"/>
    <col min="16153" max="16153" width="3.6640625" style="28" customWidth="1"/>
    <col min="16154" max="16155" width="2" style="28" customWidth="1"/>
    <col min="16156" max="16156" width="3.6640625" style="28" customWidth="1"/>
    <col min="16157" max="16157" width="3.88671875" style="28" customWidth="1"/>
    <col min="16158" max="16158" width="2.88671875" style="28" customWidth="1"/>
    <col min="16159" max="16159" width="1" style="28" customWidth="1"/>
    <col min="16160" max="16160" width="2.88671875" style="28" customWidth="1"/>
    <col min="16161" max="16161" width="1" style="28" customWidth="1"/>
    <col min="16162" max="16162" width="2.88671875" style="28" customWidth="1"/>
    <col min="16163" max="16163" width="1" style="28" customWidth="1"/>
    <col min="16164" max="16164" width="2.88671875" style="28" customWidth="1"/>
    <col min="16165" max="16165" width="3.88671875" style="28" customWidth="1"/>
    <col min="16166" max="16166" width="3.6640625" style="28" customWidth="1"/>
    <col min="16167" max="16167" width="2" style="28" customWidth="1"/>
    <col min="16168" max="16342" width="8.6640625" style="28" customWidth="1"/>
    <col min="16343" max="16384" width="8.6640625" style="28"/>
  </cols>
  <sheetData>
    <row r="1" spans="1:39" ht="7.5" customHeight="1">
      <c r="A1" s="27"/>
      <c r="M1" s="29"/>
      <c r="N1" s="30"/>
      <c r="Z1" s="29"/>
      <c r="AA1" s="30"/>
      <c r="AM1" s="29"/>
    </row>
    <row r="2" spans="1:39" ht="7.5" customHeight="1"/>
    <row r="3" spans="1:39" ht="7.5" customHeight="1">
      <c r="B3" s="318"/>
      <c r="C3" s="319"/>
      <c r="D3" s="319"/>
      <c r="E3" s="319"/>
      <c r="F3" s="319"/>
      <c r="G3" s="319"/>
      <c r="H3" s="319"/>
      <c r="I3" s="319"/>
      <c r="J3" s="319"/>
      <c r="K3" s="319"/>
      <c r="L3" s="320"/>
      <c r="O3" s="318"/>
      <c r="P3" s="319"/>
      <c r="Q3" s="319"/>
      <c r="R3" s="319"/>
      <c r="S3" s="319"/>
      <c r="T3" s="319"/>
      <c r="U3" s="319"/>
      <c r="V3" s="319"/>
      <c r="W3" s="319"/>
      <c r="X3" s="319"/>
      <c r="Y3" s="320"/>
      <c r="AB3" s="318"/>
      <c r="AC3" s="319"/>
      <c r="AD3" s="319"/>
      <c r="AE3" s="319"/>
      <c r="AF3" s="319"/>
      <c r="AG3" s="319"/>
      <c r="AH3" s="319"/>
      <c r="AI3" s="319"/>
      <c r="AJ3" s="319"/>
      <c r="AK3" s="319"/>
      <c r="AL3" s="320"/>
    </row>
    <row r="4" spans="1:39" ht="31.5" customHeight="1">
      <c r="A4" s="31"/>
      <c r="B4" s="321" t="s">
        <v>115</v>
      </c>
      <c r="C4" s="322"/>
      <c r="D4" s="322"/>
      <c r="E4" s="322"/>
      <c r="F4" s="322"/>
      <c r="G4" s="322"/>
      <c r="H4" s="322"/>
      <c r="I4" s="322"/>
      <c r="J4" s="322"/>
      <c r="K4" s="322"/>
      <c r="L4" s="323"/>
      <c r="M4" s="32"/>
      <c r="N4" s="31"/>
      <c r="O4" s="321" t="s">
        <v>116</v>
      </c>
      <c r="P4" s="322"/>
      <c r="Q4" s="322"/>
      <c r="R4" s="322"/>
      <c r="S4" s="322"/>
      <c r="T4" s="322"/>
      <c r="U4" s="322"/>
      <c r="V4" s="322"/>
      <c r="W4" s="322"/>
      <c r="X4" s="322"/>
      <c r="Y4" s="323"/>
      <c r="Z4" s="32"/>
      <c r="AA4" s="31"/>
      <c r="AB4" s="321" t="s">
        <v>117</v>
      </c>
      <c r="AC4" s="322"/>
      <c r="AD4" s="322"/>
      <c r="AE4" s="322"/>
      <c r="AF4" s="322"/>
      <c r="AG4" s="322"/>
      <c r="AH4" s="322"/>
      <c r="AI4" s="322"/>
      <c r="AJ4" s="322"/>
      <c r="AK4" s="322"/>
      <c r="AL4" s="323"/>
      <c r="AM4" s="32"/>
    </row>
    <row r="5" spans="1:39" ht="27" customHeight="1">
      <c r="B5" s="314" t="s">
        <v>25</v>
      </c>
      <c r="C5" s="315"/>
      <c r="D5" s="315"/>
      <c r="E5" s="316">
        <f>基礎データ!B2</f>
        <v>0</v>
      </c>
      <c r="F5" s="316"/>
      <c r="G5" s="316"/>
      <c r="H5" s="316"/>
      <c r="I5" s="316"/>
      <c r="J5" s="316"/>
      <c r="K5" s="316"/>
      <c r="L5" s="317"/>
      <c r="M5" s="33"/>
      <c r="O5" s="314"/>
      <c r="P5" s="315"/>
      <c r="Q5" s="315"/>
      <c r="R5" s="316">
        <f>基礎データ!B2</f>
        <v>0</v>
      </c>
      <c r="S5" s="316"/>
      <c r="T5" s="316"/>
      <c r="U5" s="316"/>
      <c r="V5" s="316"/>
      <c r="W5" s="316"/>
      <c r="X5" s="316"/>
      <c r="Y5" s="317"/>
      <c r="Z5" s="33"/>
      <c r="AB5" s="314" t="s">
        <v>25</v>
      </c>
      <c r="AC5" s="315"/>
      <c r="AD5" s="315"/>
      <c r="AE5" s="316">
        <f>基礎データ!B2</f>
        <v>0</v>
      </c>
      <c r="AF5" s="316"/>
      <c r="AG5" s="316"/>
      <c r="AH5" s="316"/>
      <c r="AI5" s="316"/>
      <c r="AJ5" s="316"/>
      <c r="AK5" s="316"/>
      <c r="AL5" s="317"/>
      <c r="AM5" s="33"/>
    </row>
    <row r="6" spans="1:39" ht="11.25" customHeight="1">
      <c r="B6" s="34"/>
      <c r="C6" s="324" t="s">
        <v>26</v>
      </c>
      <c r="D6" s="325"/>
      <c r="F6" s="326" t="s">
        <v>27</v>
      </c>
      <c r="G6" s="326"/>
      <c r="H6" s="326"/>
      <c r="J6" s="326" t="s">
        <v>28</v>
      </c>
      <c r="K6" s="326"/>
      <c r="L6" s="35"/>
      <c r="O6" s="34"/>
      <c r="P6" s="324" t="s">
        <v>26</v>
      </c>
      <c r="Q6" s="325"/>
      <c r="S6" s="326" t="s">
        <v>27</v>
      </c>
      <c r="T6" s="326"/>
      <c r="U6" s="326"/>
      <c r="W6" s="326" t="s">
        <v>28</v>
      </c>
      <c r="X6" s="326"/>
      <c r="Y6" s="35"/>
      <c r="AB6" s="34"/>
      <c r="AC6" s="324" t="s">
        <v>26</v>
      </c>
      <c r="AD6" s="325"/>
      <c r="AF6" s="326" t="s">
        <v>27</v>
      </c>
      <c r="AG6" s="326"/>
      <c r="AH6" s="326"/>
      <c r="AJ6" s="326" t="s">
        <v>28</v>
      </c>
      <c r="AK6" s="326"/>
      <c r="AL6" s="35"/>
    </row>
    <row r="7" spans="1:39" ht="24" customHeight="1">
      <c r="B7" s="34"/>
      <c r="C7" s="327"/>
      <c r="D7" s="328"/>
      <c r="F7" s="329"/>
      <c r="G7" s="329"/>
      <c r="H7" s="329"/>
      <c r="J7" s="329"/>
      <c r="K7" s="329"/>
      <c r="L7" s="35"/>
      <c r="O7" s="34"/>
      <c r="P7" s="327"/>
      <c r="Q7" s="328"/>
      <c r="S7" s="329"/>
      <c r="T7" s="329"/>
      <c r="U7" s="329"/>
      <c r="W7" s="329"/>
      <c r="X7" s="329"/>
      <c r="Y7" s="35"/>
      <c r="AB7" s="34"/>
      <c r="AC7" s="327"/>
      <c r="AD7" s="328"/>
      <c r="AF7" s="329"/>
      <c r="AG7" s="329"/>
      <c r="AH7" s="329"/>
      <c r="AJ7" s="329"/>
      <c r="AK7" s="329"/>
      <c r="AL7" s="35"/>
    </row>
    <row r="8" spans="1:39" ht="7.5" customHeight="1">
      <c r="A8" s="36"/>
      <c r="B8" s="37"/>
      <c r="C8" s="36"/>
      <c r="D8" s="36"/>
      <c r="F8" s="36"/>
      <c r="G8" s="36"/>
      <c r="H8" s="36"/>
      <c r="J8" s="36"/>
      <c r="K8" s="36"/>
      <c r="L8" s="38"/>
      <c r="M8" s="36"/>
      <c r="N8" s="36"/>
      <c r="O8" s="37"/>
      <c r="P8" s="36"/>
      <c r="Q8" s="36"/>
      <c r="S8" s="36"/>
      <c r="T8" s="36"/>
      <c r="U8" s="36"/>
      <c r="W8" s="36"/>
      <c r="X8" s="36"/>
      <c r="Y8" s="38"/>
      <c r="Z8" s="36"/>
      <c r="AA8" s="36"/>
      <c r="AB8" s="37"/>
      <c r="AC8" s="36"/>
      <c r="AD8" s="36"/>
      <c r="AF8" s="36"/>
      <c r="AG8" s="36"/>
      <c r="AH8" s="36"/>
      <c r="AJ8" s="36"/>
      <c r="AK8" s="36"/>
      <c r="AL8" s="38"/>
      <c r="AM8" s="36"/>
    </row>
    <row r="9" spans="1:39" ht="11.25" customHeight="1">
      <c r="B9" s="39"/>
      <c r="C9" s="326" t="s">
        <v>29</v>
      </c>
      <c r="D9" s="326"/>
      <c r="F9" s="326" t="s">
        <v>30</v>
      </c>
      <c r="G9" s="326"/>
      <c r="H9" s="326"/>
      <c r="J9" s="326" t="s">
        <v>31</v>
      </c>
      <c r="K9" s="326"/>
      <c r="L9" s="35"/>
      <c r="O9" s="39"/>
      <c r="P9" s="326" t="s">
        <v>29</v>
      </c>
      <c r="Q9" s="326"/>
      <c r="S9" s="326" t="s">
        <v>30</v>
      </c>
      <c r="T9" s="326"/>
      <c r="U9" s="326"/>
      <c r="W9" s="326" t="s">
        <v>31</v>
      </c>
      <c r="X9" s="326"/>
      <c r="Y9" s="35"/>
      <c r="AB9" s="39"/>
      <c r="AC9" s="326" t="s">
        <v>29</v>
      </c>
      <c r="AD9" s="326"/>
      <c r="AF9" s="326" t="s">
        <v>30</v>
      </c>
      <c r="AG9" s="326"/>
      <c r="AH9" s="326"/>
      <c r="AJ9" s="326" t="s">
        <v>31</v>
      </c>
      <c r="AK9" s="326"/>
      <c r="AL9" s="35"/>
    </row>
    <row r="10" spans="1:39" ht="24" customHeight="1">
      <c r="B10" s="39"/>
      <c r="C10" s="329"/>
      <c r="D10" s="329"/>
      <c r="F10" s="329"/>
      <c r="G10" s="329"/>
      <c r="H10" s="329"/>
      <c r="J10" s="329"/>
      <c r="K10" s="329"/>
      <c r="L10" s="35"/>
      <c r="O10" s="39"/>
      <c r="P10" s="329"/>
      <c r="Q10" s="329"/>
      <c r="S10" s="329"/>
      <c r="T10" s="329"/>
      <c r="U10" s="329"/>
      <c r="W10" s="329"/>
      <c r="X10" s="329"/>
      <c r="Y10" s="35"/>
      <c r="AB10" s="39"/>
      <c r="AC10" s="329"/>
      <c r="AD10" s="329"/>
      <c r="AF10" s="329"/>
      <c r="AG10" s="329"/>
      <c r="AH10" s="329"/>
      <c r="AJ10" s="329"/>
      <c r="AK10" s="329"/>
      <c r="AL10" s="35"/>
    </row>
    <row r="11" spans="1:39" ht="7.5" customHeight="1">
      <c r="A11" s="36"/>
      <c r="B11" s="37"/>
      <c r="C11" s="40"/>
      <c r="D11" s="40"/>
      <c r="F11" s="40"/>
      <c r="G11" s="40"/>
      <c r="H11" s="40"/>
      <c r="J11" s="40"/>
      <c r="K11" s="40"/>
      <c r="L11" s="38"/>
      <c r="M11" s="36"/>
      <c r="N11" s="36"/>
      <c r="O11" s="37"/>
      <c r="P11" s="40"/>
      <c r="Q11" s="40"/>
      <c r="S11" s="40"/>
      <c r="T11" s="40"/>
      <c r="U11" s="40"/>
      <c r="W11" s="40"/>
      <c r="X11" s="40"/>
      <c r="Y11" s="38"/>
      <c r="Z11" s="36"/>
      <c r="AA11" s="36"/>
      <c r="AB11" s="37"/>
      <c r="AC11" s="40"/>
      <c r="AD11" s="40"/>
      <c r="AF11" s="40"/>
      <c r="AG11" s="40"/>
      <c r="AH11" s="40"/>
      <c r="AJ11" s="40"/>
      <c r="AK11" s="40"/>
      <c r="AL11" s="38"/>
      <c r="AM11" s="36"/>
    </row>
    <row r="12" spans="1:39" ht="12.75" customHeight="1">
      <c r="B12" s="41"/>
      <c r="C12" s="42"/>
      <c r="D12" s="330" t="s">
        <v>32</v>
      </c>
      <c r="E12" s="330"/>
      <c r="F12" s="330"/>
      <c r="G12" s="330"/>
      <c r="H12" s="330"/>
      <c r="I12" s="330"/>
      <c r="J12" s="330"/>
      <c r="K12" s="43"/>
      <c r="L12" s="41"/>
      <c r="O12" s="34"/>
      <c r="Q12" s="330"/>
      <c r="R12" s="330"/>
      <c r="S12" s="330"/>
      <c r="T12" s="330"/>
      <c r="U12" s="330"/>
      <c r="V12" s="330"/>
      <c r="W12" s="330"/>
      <c r="Y12" s="35"/>
      <c r="AB12" s="34"/>
      <c r="AD12" s="330"/>
      <c r="AE12" s="330"/>
      <c r="AF12" s="330"/>
      <c r="AG12" s="330"/>
      <c r="AH12" s="330"/>
      <c r="AI12" s="330"/>
      <c r="AJ12" s="330"/>
      <c r="AL12" s="35"/>
    </row>
    <row r="13" spans="1:39" ht="11.25" customHeight="1">
      <c r="B13" s="41"/>
      <c r="C13" s="39"/>
      <c r="D13" s="324" t="s">
        <v>31</v>
      </c>
      <c r="E13" s="331"/>
      <c r="F13" s="325"/>
      <c r="G13" s="44"/>
      <c r="H13" s="324" t="s">
        <v>28</v>
      </c>
      <c r="I13" s="331"/>
      <c r="J13" s="325"/>
      <c r="K13" s="45"/>
      <c r="L13" s="41"/>
      <c r="O13" s="34"/>
      <c r="Q13" s="332"/>
      <c r="R13" s="332"/>
      <c r="S13" s="332"/>
      <c r="U13" s="332"/>
      <c r="V13" s="332"/>
      <c r="W13" s="332"/>
      <c r="Y13" s="35"/>
      <c r="AB13" s="34"/>
      <c r="AD13" s="332"/>
      <c r="AE13" s="332"/>
      <c r="AF13" s="332"/>
      <c r="AH13" s="332"/>
      <c r="AI13" s="332"/>
      <c r="AJ13" s="332"/>
      <c r="AL13" s="35"/>
    </row>
    <row r="14" spans="1:39" ht="24" customHeight="1">
      <c r="B14" s="41"/>
      <c r="C14" s="39"/>
      <c r="D14" s="327"/>
      <c r="E14" s="339"/>
      <c r="F14" s="328"/>
      <c r="G14" s="44"/>
      <c r="H14" s="327"/>
      <c r="I14" s="339"/>
      <c r="J14" s="328"/>
      <c r="K14" s="45"/>
      <c r="L14" s="41"/>
      <c r="O14" s="34"/>
      <c r="Q14" s="340"/>
      <c r="R14" s="340"/>
      <c r="S14" s="340"/>
      <c r="U14" s="340"/>
      <c r="V14" s="340"/>
      <c r="W14" s="340"/>
      <c r="Y14" s="35"/>
      <c r="AB14" s="34"/>
      <c r="AD14" s="340"/>
      <c r="AE14" s="340"/>
      <c r="AF14" s="340"/>
      <c r="AH14" s="340"/>
      <c r="AI14" s="340"/>
      <c r="AJ14" s="340"/>
      <c r="AL14" s="35"/>
    </row>
    <row r="15" spans="1:39" ht="12.75" customHeight="1">
      <c r="A15" s="36"/>
      <c r="B15" s="46"/>
      <c r="C15" s="37"/>
      <c r="D15" s="40"/>
      <c r="E15" s="40"/>
      <c r="F15" s="40"/>
      <c r="H15" s="40"/>
      <c r="I15" s="40"/>
      <c r="J15" s="40"/>
      <c r="K15" s="38"/>
      <c r="L15" s="46"/>
      <c r="M15" s="36"/>
      <c r="N15" s="36"/>
      <c r="O15" s="37"/>
      <c r="P15" s="36"/>
      <c r="Q15" s="36"/>
      <c r="R15" s="36"/>
      <c r="S15" s="36"/>
      <c r="U15" s="36"/>
      <c r="V15" s="36"/>
      <c r="W15" s="36"/>
      <c r="X15" s="36"/>
      <c r="Y15" s="38"/>
      <c r="Z15" s="36"/>
      <c r="AA15" s="36"/>
      <c r="AB15" s="37"/>
      <c r="AC15" s="36"/>
      <c r="AD15" s="36"/>
      <c r="AE15" s="36"/>
      <c r="AF15" s="36"/>
      <c r="AH15" s="36"/>
      <c r="AI15" s="36"/>
      <c r="AJ15" s="36"/>
      <c r="AK15" s="36"/>
      <c r="AL15" s="38"/>
      <c r="AM15" s="36"/>
    </row>
    <row r="16" spans="1:39" ht="7.5" customHeight="1">
      <c r="A16" s="36"/>
      <c r="B16" s="37"/>
      <c r="C16" s="47"/>
      <c r="D16" s="47"/>
      <c r="E16" s="47"/>
      <c r="F16" s="47"/>
      <c r="G16" s="47"/>
      <c r="H16" s="47"/>
      <c r="I16" s="47"/>
      <c r="J16" s="47"/>
      <c r="K16" s="47"/>
      <c r="L16" s="38"/>
      <c r="M16" s="36"/>
      <c r="N16" s="36"/>
      <c r="O16" s="37"/>
      <c r="P16" s="36"/>
      <c r="Q16" s="36"/>
      <c r="R16" s="36"/>
      <c r="S16" s="36"/>
      <c r="T16" s="36"/>
      <c r="U16" s="36"/>
      <c r="V16" s="36"/>
      <c r="W16" s="36"/>
      <c r="X16" s="36"/>
      <c r="Y16" s="38"/>
      <c r="Z16" s="36"/>
      <c r="AA16" s="36"/>
      <c r="AB16" s="37"/>
      <c r="AC16" s="36"/>
      <c r="AD16" s="36"/>
      <c r="AE16" s="36"/>
      <c r="AF16" s="36"/>
      <c r="AG16" s="36"/>
      <c r="AH16" s="36"/>
      <c r="AI16" s="36"/>
      <c r="AJ16" s="36"/>
      <c r="AK16" s="36"/>
      <c r="AL16" s="38"/>
      <c r="AM16" s="36"/>
    </row>
    <row r="17" spans="1:39" ht="27" customHeight="1">
      <c r="B17" s="333" t="s">
        <v>33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5"/>
      <c r="M17" s="48"/>
      <c r="O17" s="333" t="s">
        <v>33</v>
      </c>
      <c r="P17" s="334"/>
      <c r="Q17" s="334"/>
      <c r="R17" s="334"/>
      <c r="S17" s="334"/>
      <c r="T17" s="334"/>
      <c r="U17" s="334"/>
      <c r="V17" s="334"/>
      <c r="W17" s="334"/>
      <c r="X17" s="334"/>
      <c r="Y17" s="335"/>
      <c r="Z17" s="48"/>
      <c r="AB17" s="333" t="s">
        <v>33</v>
      </c>
      <c r="AC17" s="334"/>
      <c r="AD17" s="334"/>
      <c r="AE17" s="334"/>
      <c r="AF17" s="334"/>
      <c r="AG17" s="334"/>
      <c r="AH17" s="334"/>
      <c r="AI17" s="334"/>
      <c r="AJ17" s="334"/>
      <c r="AK17" s="334"/>
      <c r="AL17" s="335"/>
      <c r="AM17" s="48"/>
    </row>
    <row r="18" spans="1:39" ht="31.5" customHeight="1">
      <c r="B18" s="336" t="s">
        <v>158</v>
      </c>
      <c r="C18" s="337"/>
      <c r="D18" s="337"/>
      <c r="E18" s="337"/>
      <c r="F18" s="337"/>
      <c r="G18" s="337"/>
      <c r="H18" s="337"/>
      <c r="I18" s="337"/>
      <c r="J18" s="337"/>
      <c r="K18" s="337"/>
      <c r="L18" s="338"/>
      <c r="O18" s="336" t="str">
        <f>B18</f>
        <v>令和8(2026)年度
高体連空知支部予選</v>
      </c>
      <c r="P18" s="337"/>
      <c r="Q18" s="337"/>
      <c r="R18" s="337"/>
      <c r="S18" s="337"/>
      <c r="T18" s="337"/>
      <c r="U18" s="337"/>
      <c r="V18" s="337"/>
      <c r="W18" s="337"/>
      <c r="X18" s="337"/>
      <c r="Y18" s="338"/>
      <c r="AB18" s="336" t="str">
        <f>B18</f>
        <v>令和8(2026)年度
高体連空知支部予選</v>
      </c>
      <c r="AC18" s="337"/>
      <c r="AD18" s="337"/>
      <c r="AE18" s="337"/>
      <c r="AF18" s="337"/>
      <c r="AG18" s="337"/>
      <c r="AH18" s="337"/>
      <c r="AI18" s="337"/>
      <c r="AJ18" s="337"/>
      <c r="AK18" s="337"/>
      <c r="AL18" s="338"/>
    </row>
    <row r="19" spans="1:39" ht="7.5" customHeight="1">
      <c r="A19" s="4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50"/>
      <c r="N19" s="51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50"/>
      <c r="AA19" s="51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52"/>
    </row>
    <row r="20" spans="1:39" ht="7.5" customHeight="1">
      <c r="A20" s="27"/>
      <c r="M20" s="53"/>
      <c r="Z20" s="53"/>
      <c r="AM20" s="29"/>
    </row>
    <row r="21" spans="1:39" ht="7.5" customHeight="1"/>
    <row r="22" spans="1:39" ht="7.5" customHeight="1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20"/>
      <c r="O22" s="318"/>
      <c r="P22" s="319"/>
      <c r="Q22" s="319"/>
      <c r="R22" s="319"/>
      <c r="S22" s="319"/>
      <c r="T22" s="319"/>
      <c r="U22" s="319"/>
      <c r="V22" s="319"/>
      <c r="W22" s="319"/>
      <c r="X22" s="319"/>
      <c r="Y22" s="320"/>
      <c r="AB22" s="318"/>
      <c r="AC22" s="319"/>
      <c r="AD22" s="319"/>
      <c r="AE22" s="319"/>
      <c r="AF22" s="319"/>
      <c r="AG22" s="319"/>
      <c r="AH22" s="319"/>
      <c r="AI22" s="319"/>
      <c r="AJ22" s="319"/>
      <c r="AK22" s="319"/>
      <c r="AL22" s="320"/>
    </row>
    <row r="23" spans="1:39" ht="31.5" customHeight="1">
      <c r="A23" s="31"/>
      <c r="B23" s="321" t="s">
        <v>115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3"/>
      <c r="M23" s="32"/>
      <c r="N23" s="31"/>
      <c r="O23" s="321" t="s">
        <v>116</v>
      </c>
      <c r="P23" s="322"/>
      <c r="Q23" s="322"/>
      <c r="R23" s="322"/>
      <c r="S23" s="322"/>
      <c r="T23" s="322"/>
      <c r="U23" s="322"/>
      <c r="V23" s="322"/>
      <c r="W23" s="322"/>
      <c r="X23" s="322"/>
      <c r="Y23" s="323"/>
      <c r="Z23" s="32"/>
      <c r="AA23" s="31"/>
      <c r="AB23" s="321" t="s">
        <v>117</v>
      </c>
      <c r="AC23" s="322"/>
      <c r="AD23" s="322"/>
      <c r="AE23" s="322"/>
      <c r="AF23" s="322"/>
      <c r="AG23" s="322"/>
      <c r="AH23" s="322"/>
      <c r="AI23" s="322"/>
      <c r="AJ23" s="322"/>
      <c r="AK23" s="322"/>
      <c r="AL23" s="323"/>
      <c r="AM23" s="32"/>
    </row>
    <row r="24" spans="1:39" ht="27" customHeight="1">
      <c r="B24" s="314" t="s">
        <v>25</v>
      </c>
      <c r="C24" s="315"/>
      <c r="D24" s="315"/>
      <c r="E24" s="316">
        <f>基礎データ!B2</f>
        <v>0</v>
      </c>
      <c r="F24" s="316"/>
      <c r="G24" s="316"/>
      <c r="H24" s="316"/>
      <c r="I24" s="316"/>
      <c r="J24" s="316"/>
      <c r="K24" s="316"/>
      <c r="L24" s="317"/>
      <c r="M24" s="33"/>
      <c r="O24" s="314" t="s">
        <v>25</v>
      </c>
      <c r="P24" s="315"/>
      <c r="Q24" s="315"/>
      <c r="R24" s="316">
        <f>基礎データ!B2</f>
        <v>0</v>
      </c>
      <c r="S24" s="316"/>
      <c r="T24" s="316"/>
      <c r="U24" s="316"/>
      <c r="V24" s="316"/>
      <c r="W24" s="316"/>
      <c r="X24" s="316"/>
      <c r="Y24" s="317"/>
      <c r="Z24" s="33"/>
      <c r="AB24" s="314" t="s">
        <v>25</v>
      </c>
      <c r="AC24" s="315"/>
      <c r="AD24" s="315"/>
      <c r="AE24" s="316">
        <f>基礎データ!B2</f>
        <v>0</v>
      </c>
      <c r="AF24" s="316"/>
      <c r="AG24" s="316"/>
      <c r="AH24" s="316"/>
      <c r="AI24" s="316"/>
      <c r="AJ24" s="316"/>
      <c r="AK24" s="316"/>
      <c r="AL24" s="317"/>
      <c r="AM24" s="33"/>
    </row>
    <row r="25" spans="1:39" ht="11.25" customHeight="1">
      <c r="B25" s="34"/>
      <c r="C25" s="324" t="s">
        <v>26</v>
      </c>
      <c r="D25" s="325"/>
      <c r="F25" s="326" t="s">
        <v>27</v>
      </c>
      <c r="G25" s="326"/>
      <c r="H25" s="326"/>
      <c r="J25" s="326" t="s">
        <v>28</v>
      </c>
      <c r="K25" s="326"/>
      <c r="L25" s="35"/>
      <c r="O25" s="34"/>
      <c r="P25" s="324" t="s">
        <v>26</v>
      </c>
      <c r="Q25" s="325"/>
      <c r="S25" s="326" t="s">
        <v>27</v>
      </c>
      <c r="T25" s="326"/>
      <c r="U25" s="326"/>
      <c r="W25" s="326" t="s">
        <v>28</v>
      </c>
      <c r="X25" s="326"/>
      <c r="Y25" s="35"/>
      <c r="AB25" s="34"/>
      <c r="AC25" s="324" t="s">
        <v>26</v>
      </c>
      <c r="AD25" s="325"/>
      <c r="AF25" s="326" t="s">
        <v>27</v>
      </c>
      <c r="AG25" s="326"/>
      <c r="AH25" s="326"/>
      <c r="AJ25" s="326" t="s">
        <v>28</v>
      </c>
      <c r="AK25" s="326"/>
      <c r="AL25" s="35"/>
    </row>
    <row r="26" spans="1:39" ht="24" customHeight="1">
      <c r="B26" s="34"/>
      <c r="C26" s="327"/>
      <c r="D26" s="328"/>
      <c r="F26" s="329"/>
      <c r="G26" s="329"/>
      <c r="H26" s="329"/>
      <c r="J26" s="329"/>
      <c r="K26" s="329"/>
      <c r="L26" s="35"/>
      <c r="O26" s="34"/>
      <c r="P26" s="327"/>
      <c r="Q26" s="328"/>
      <c r="S26" s="329"/>
      <c r="T26" s="329"/>
      <c r="U26" s="329"/>
      <c r="W26" s="329"/>
      <c r="X26" s="329"/>
      <c r="Y26" s="35"/>
      <c r="AB26" s="34"/>
      <c r="AC26" s="327"/>
      <c r="AD26" s="328"/>
      <c r="AF26" s="329"/>
      <c r="AG26" s="329"/>
      <c r="AH26" s="329"/>
      <c r="AJ26" s="329"/>
      <c r="AK26" s="329"/>
      <c r="AL26" s="35"/>
    </row>
    <row r="27" spans="1:39" ht="7.5" customHeight="1">
      <c r="A27" s="36"/>
      <c r="B27" s="37"/>
      <c r="C27" s="36"/>
      <c r="D27" s="36"/>
      <c r="F27" s="36"/>
      <c r="G27" s="36"/>
      <c r="H27" s="36"/>
      <c r="J27" s="36"/>
      <c r="K27" s="36"/>
      <c r="L27" s="38"/>
      <c r="M27" s="36"/>
      <c r="N27" s="36"/>
      <c r="O27" s="37"/>
      <c r="P27" s="36"/>
      <c r="Q27" s="36"/>
      <c r="S27" s="36"/>
      <c r="T27" s="36"/>
      <c r="U27" s="36"/>
      <c r="W27" s="36"/>
      <c r="X27" s="36"/>
      <c r="Y27" s="38"/>
      <c r="Z27" s="36"/>
      <c r="AA27" s="36"/>
      <c r="AB27" s="37"/>
      <c r="AC27" s="36"/>
      <c r="AD27" s="36"/>
      <c r="AF27" s="36"/>
      <c r="AG27" s="36"/>
      <c r="AH27" s="36"/>
      <c r="AJ27" s="36"/>
      <c r="AK27" s="36"/>
      <c r="AL27" s="38"/>
      <c r="AM27" s="36"/>
    </row>
    <row r="28" spans="1:39" ht="11.25" customHeight="1">
      <c r="B28" s="39"/>
      <c r="C28" s="326" t="s">
        <v>29</v>
      </c>
      <c r="D28" s="326"/>
      <c r="F28" s="326" t="s">
        <v>30</v>
      </c>
      <c r="G28" s="326"/>
      <c r="H28" s="326"/>
      <c r="J28" s="326" t="s">
        <v>31</v>
      </c>
      <c r="K28" s="326"/>
      <c r="L28" s="35"/>
      <c r="O28" s="39"/>
      <c r="P28" s="326" t="s">
        <v>29</v>
      </c>
      <c r="Q28" s="326"/>
      <c r="S28" s="326" t="s">
        <v>30</v>
      </c>
      <c r="T28" s="326"/>
      <c r="U28" s="326"/>
      <c r="W28" s="326" t="s">
        <v>31</v>
      </c>
      <c r="X28" s="326"/>
      <c r="Y28" s="35"/>
      <c r="AB28" s="39"/>
      <c r="AC28" s="326" t="s">
        <v>29</v>
      </c>
      <c r="AD28" s="326"/>
      <c r="AF28" s="326" t="s">
        <v>30</v>
      </c>
      <c r="AG28" s="326"/>
      <c r="AH28" s="326"/>
      <c r="AJ28" s="326" t="s">
        <v>31</v>
      </c>
      <c r="AK28" s="326"/>
      <c r="AL28" s="35"/>
    </row>
    <row r="29" spans="1:39" ht="24" customHeight="1">
      <c r="B29" s="39"/>
      <c r="C29" s="329"/>
      <c r="D29" s="329"/>
      <c r="F29" s="329"/>
      <c r="G29" s="329"/>
      <c r="H29" s="329"/>
      <c r="J29" s="329"/>
      <c r="K29" s="329"/>
      <c r="L29" s="35"/>
      <c r="O29" s="39"/>
      <c r="P29" s="329"/>
      <c r="Q29" s="329"/>
      <c r="S29" s="329"/>
      <c r="T29" s="329"/>
      <c r="U29" s="329"/>
      <c r="W29" s="329"/>
      <c r="X29" s="329"/>
      <c r="Y29" s="35"/>
      <c r="AB29" s="39"/>
      <c r="AC29" s="329"/>
      <c r="AD29" s="329"/>
      <c r="AF29" s="329"/>
      <c r="AG29" s="329"/>
      <c r="AH29" s="329"/>
      <c r="AJ29" s="329"/>
      <c r="AK29" s="329"/>
      <c r="AL29" s="35"/>
    </row>
    <row r="30" spans="1:39" ht="7.5" customHeight="1">
      <c r="A30" s="36"/>
      <c r="B30" s="37"/>
      <c r="C30" s="40"/>
      <c r="D30" s="40"/>
      <c r="F30" s="40"/>
      <c r="G30" s="40"/>
      <c r="H30" s="40"/>
      <c r="J30" s="40"/>
      <c r="K30" s="40"/>
      <c r="L30" s="38"/>
      <c r="M30" s="36"/>
      <c r="N30" s="36"/>
      <c r="O30" s="37"/>
      <c r="P30" s="40"/>
      <c r="Q30" s="40"/>
      <c r="S30" s="40"/>
      <c r="T30" s="40"/>
      <c r="U30" s="40"/>
      <c r="W30" s="40"/>
      <c r="X30" s="40"/>
      <c r="Y30" s="38"/>
      <c r="Z30" s="36"/>
      <c r="AA30" s="36"/>
      <c r="AB30" s="37"/>
      <c r="AC30" s="40"/>
      <c r="AD30" s="40"/>
      <c r="AF30" s="40"/>
      <c r="AG30" s="40"/>
      <c r="AH30" s="40"/>
      <c r="AJ30" s="40"/>
      <c r="AK30" s="40"/>
      <c r="AL30" s="38"/>
      <c r="AM30" s="36"/>
    </row>
    <row r="31" spans="1:39" ht="12.75" customHeight="1">
      <c r="B31" s="41"/>
      <c r="C31" s="42"/>
      <c r="D31" s="330" t="s">
        <v>34</v>
      </c>
      <c r="E31" s="330"/>
      <c r="F31" s="330"/>
      <c r="G31" s="330"/>
      <c r="H31" s="330"/>
      <c r="I31" s="330"/>
      <c r="J31" s="330"/>
      <c r="K31" s="43"/>
      <c r="L31" s="41"/>
      <c r="O31" s="34"/>
      <c r="Q31" s="330"/>
      <c r="R31" s="330"/>
      <c r="S31" s="330"/>
      <c r="T31" s="330"/>
      <c r="U31" s="330"/>
      <c r="V31" s="330"/>
      <c r="W31" s="330"/>
      <c r="Y31" s="35"/>
      <c r="AB31" s="34"/>
      <c r="AD31" s="330"/>
      <c r="AE31" s="330"/>
      <c r="AF31" s="330"/>
      <c r="AG31" s="330"/>
      <c r="AH31" s="330"/>
      <c r="AI31" s="330"/>
      <c r="AJ31" s="330"/>
      <c r="AL31" s="35"/>
    </row>
    <row r="32" spans="1:39" ht="11.25" customHeight="1">
      <c r="B32" s="41"/>
      <c r="C32" s="39"/>
      <c r="D32" s="324" t="s">
        <v>31</v>
      </c>
      <c r="E32" s="331"/>
      <c r="F32" s="325"/>
      <c r="G32" s="44"/>
      <c r="H32" s="324" t="s">
        <v>28</v>
      </c>
      <c r="I32" s="331"/>
      <c r="J32" s="325"/>
      <c r="K32" s="45"/>
      <c r="L32" s="41"/>
      <c r="O32" s="34"/>
      <c r="Q32" s="332"/>
      <c r="R32" s="332"/>
      <c r="S32" s="332"/>
      <c r="U32" s="332"/>
      <c r="V32" s="332"/>
      <c r="W32" s="332"/>
      <c r="Y32" s="35"/>
      <c r="AB32" s="34"/>
      <c r="AD32" s="332"/>
      <c r="AE32" s="332"/>
      <c r="AF32" s="332"/>
      <c r="AH32" s="332"/>
      <c r="AI32" s="332"/>
      <c r="AJ32" s="332"/>
      <c r="AL32" s="35"/>
    </row>
    <row r="33" spans="1:39" ht="24" customHeight="1">
      <c r="B33" s="41"/>
      <c r="C33" s="39"/>
      <c r="D33" s="327"/>
      <c r="E33" s="339"/>
      <c r="F33" s="328"/>
      <c r="G33" s="44"/>
      <c r="H33" s="327"/>
      <c r="I33" s="339"/>
      <c r="J33" s="328"/>
      <c r="K33" s="45"/>
      <c r="L33" s="41"/>
      <c r="O33" s="34"/>
      <c r="Q33" s="340"/>
      <c r="R33" s="340"/>
      <c r="S33" s="340"/>
      <c r="U33" s="340"/>
      <c r="V33" s="340"/>
      <c r="W33" s="340"/>
      <c r="Y33" s="35"/>
      <c r="AB33" s="34"/>
      <c r="AD33" s="340"/>
      <c r="AE33" s="340"/>
      <c r="AF33" s="340"/>
      <c r="AH33" s="340"/>
      <c r="AI33" s="340"/>
      <c r="AJ33" s="340"/>
      <c r="AL33" s="35"/>
    </row>
    <row r="34" spans="1:39" ht="12.75" customHeight="1">
      <c r="A34" s="36"/>
      <c r="B34" s="46"/>
      <c r="C34" s="37"/>
      <c r="D34" s="40"/>
      <c r="E34" s="40"/>
      <c r="F34" s="40"/>
      <c r="H34" s="40"/>
      <c r="I34" s="40"/>
      <c r="J34" s="40"/>
      <c r="K34" s="38"/>
      <c r="L34" s="46"/>
      <c r="M34" s="36"/>
      <c r="N34" s="36"/>
      <c r="O34" s="37"/>
      <c r="P34" s="36"/>
      <c r="Q34" s="36"/>
      <c r="R34" s="36"/>
      <c r="S34" s="36"/>
      <c r="U34" s="36"/>
      <c r="V34" s="36"/>
      <c r="W34" s="36"/>
      <c r="X34" s="36"/>
      <c r="Y34" s="38"/>
      <c r="Z34" s="36"/>
      <c r="AA34" s="36"/>
      <c r="AB34" s="37"/>
      <c r="AC34" s="36"/>
      <c r="AD34" s="36"/>
      <c r="AE34" s="36"/>
      <c r="AF34" s="36"/>
      <c r="AH34" s="36"/>
      <c r="AI34" s="36"/>
      <c r="AJ34" s="36"/>
      <c r="AK34" s="36"/>
      <c r="AL34" s="38"/>
      <c r="AM34" s="36"/>
    </row>
    <row r="35" spans="1:39" ht="7.5" customHeight="1">
      <c r="A35" s="36"/>
      <c r="B35" s="37"/>
      <c r="C35" s="47"/>
      <c r="D35" s="47"/>
      <c r="E35" s="47"/>
      <c r="F35" s="47"/>
      <c r="G35" s="47"/>
      <c r="H35" s="47"/>
      <c r="I35" s="47"/>
      <c r="J35" s="47"/>
      <c r="K35" s="47"/>
      <c r="L35" s="38"/>
      <c r="M35" s="36"/>
      <c r="N35" s="36"/>
      <c r="O35" s="37"/>
      <c r="P35" s="36"/>
      <c r="Q35" s="36"/>
      <c r="R35" s="36"/>
      <c r="S35" s="36"/>
      <c r="T35" s="36"/>
      <c r="U35" s="36"/>
      <c r="V35" s="36"/>
      <c r="W35" s="36"/>
      <c r="X35" s="36"/>
      <c r="Y35" s="38"/>
      <c r="Z35" s="36"/>
      <c r="AA35" s="36"/>
      <c r="AB35" s="37"/>
      <c r="AC35" s="36"/>
      <c r="AD35" s="36"/>
      <c r="AE35" s="36"/>
      <c r="AF35" s="36"/>
      <c r="AG35" s="36"/>
      <c r="AH35" s="36"/>
      <c r="AI35" s="36"/>
      <c r="AJ35" s="36"/>
      <c r="AK35" s="36"/>
      <c r="AL35" s="38"/>
      <c r="AM35" s="36"/>
    </row>
    <row r="36" spans="1:39" ht="27" customHeight="1">
      <c r="B36" s="333" t="s">
        <v>33</v>
      </c>
      <c r="C36" s="334"/>
      <c r="D36" s="334"/>
      <c r="E36" s="334"/>
      <c r="F36" s="334"/>
      <c r="G36" s="334"/>
      <c r="H36" s="334"/>
      <c r="I36" s="334"/>
      <c r="J36" s="334"/>
      <c r="K36" s="334"/>
      <c r="L36" s="335"/>
      <c r="M36" s="48"/>
      <c r="O36" s="333" t="s">
        <v>33</v>
      </c>
      <c r="P36" s="334"/>
      <c r="Q36" s="334"/>
      <c r="R36" s="334"/>
      <c r="S36" s="334"/>
      <c r="T36" s="334"/>
      <c r="U36" s="334"/>
      <c r="V36" s="334"/>
      <c r="W36" s="334"/>
      <c r="X36" s="334"/>
      <c r="Y36" s="335"/>
      <c r="Z36" s="48"/>
      <c r="AB36" s="333" t="s">
        <v>33</v>
      </c>
      <c r="AC36" s="334"/>
      <c r="AD36" s="334"/>
      <c r="AE36" s="334"/>
      <c r="AF36" s="334"/>
      <c r="AG36" s="334"/>
      <c r="AH36" s="334"/>
      <c r="AI36" s="334"/>
      <c r="AJ36" s="334"/>
      <c r="AK36" s="334"/>
      <c r="AL36" s="335"/>
      <c r="AM36" s="48"/>
    </row>
    <row r="37" spans="1:39" ht="31.5" customHeight="1">
      <c r="B37" s="336" t="s">
        <v>158</v>
      </c>
      <c r="C37" s="337"/>
      <c r="D37" s="337"/>
      <c r="E37" s="337"/>
      <c r="F37" s="337"/>
      <c r="G37" s="337"/>
      <c r="H37" s="337"/>
      <c r="I37" s="337"/>
      <c r="J37" s="337"/>
      <c r="K37" s="337"/>
      <c r="L37" s="338"/>
      <c r="O37" s="336" t="str">
        <f>B37</f>
        <v>令和8(2026)年度
高体連空知支部予選</v>
      </c>
      <c r="P37" s="337"/>
      <c r="Q37" s="337"/>
      <c r="R37" s="337"/>
      <c r="S37" s="337"/>
      <c r="T37" s="337"/>
      <c r="U37" s="337"/>
      <c r="V37" s="337"/>
      <c r="W37" s="337"/>
      <c r="X37" s="337"/>
      <c r="Y37" s="338"/>
      <c r="AB37" s="336" t="str">
        <f>B37</f>
        <v>令和8(2026)年度
高体連空知支部予選</v>
      </c>
      <c r="AC37" s="337"/>
      <c r="AD37" s="337"/>
      <c r="AE37" s="337"/>
      <c r="AF37" s="337"/>
      <c r="AG37" s="337"/>
      <c r="AH37" s="337"/>
      <c r="AI37" s="337"/>
      <c r="AJ37" s="337"/>
      <c r="AK37" s="337"/>
      <c r="AL37" s="338"/>
    </row>
    <row r="38" spans="1:39" ht="7.5" customHeight="1">
      <c r="A38" s="4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50"/>
      <c r="N38" s="51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50"/>
      <c r="AA38" s="51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50"/>
    </row>
    <row r="39" spans="1:39" ht="7.5" customHeight="1">
      <c r="A39" s="27"/>
      <c r="M39" s="53"/>
      <c r="Z39" s="53"/>
      <c r="AM39" s="53"/>
    </row>
    <row r="40" spans="1:39" ht="7.5" customHeight="1"/>
    <row r="41" spans="1:39" ht="7.5" customHeight="1">
      <c r="B41" s="318"/>
      <c r="C41" s="319"/>
      <c r="D41" s="319"/>
      <c r="E41" s="319"/>
      <c r="F41" s="319"/>
      <c r="G41" s="319"/>
      <c r="H41" s="319"/>
      <c r="I41" s="319"/>
      <c r="J41" s="319"/>
      <c r="K41" s="319"/>
      <c r="L41" s="320"/>
      <c r="O41" s="318"/>
      <c r="P41" s="319"/>
      <c r="Q41" s="319"/>
      <c r="R41" s="319"/>
      <c r="S41" s="319"/>
      <c r="T41" s="319"/>
      <c r="U41" s="319"/>
      <c r="V41" s="319"/>
      <c r="W41" s="319"/>
      <c r="X41" s="319"/>
      <c r="Y41" s="320"/>
      <c r="AB41" s="318"/>
      <c r="AC41" s="319"/>
      <c r="AD41" s="319"/>
      <c r="AE41" s="319"/>
      <c r="AF41" s="319"/>
      <c r="AG41" s="319"/>
      <c r="AH41" s="319"/>
      <c r="AI41" s="319"/>
      <c r="AJ41" s="319"/>
      <c r="AK41" s="319"/>
      <c r="AL41" s="320"/>
    </row>
    <row r="42" spans="1:39" ht="31.5" customHeight="1">
      <c r="A42" s="31"/>
      <c r="B42" s="321" t="s">
        <v>115</v>
      </c>
      <c r="C42" s="322"/>
      <c r="D42" s="322"/>
      <c r="E42" s="322"/>
      <c r="F42" s="322"/>
      <c r="G42" s="322"/>
      <c r="H42" s="322"/>
      <c r="I42" s="322"/>
      <c r="J42" s="322"/>
      <c r="K42" s="322"/>
      <c r="L42" s="323"/>
      <c r="M42" s="32"/>
      <c r="N42" s="31"/>
      <c r="O42" s="321" t="s">
        <v>116</v>
      </c>
      <c r="P42" s="322"/>
      <c r="Q42" s="322"/>
      <c r="R42" s="322"/>
      <c r="S42" s="322"/>
      <c r="T42" s="322"/>
      <c r="U42" s="322"/>
      <c r="V42" s="322"/>
      <c r="W42" s="322"/>
      <c r="X42" s="322"/>
      <c r="Y42" s="323"/>
      <c r="Z42" s="32"/>
      <c r="AA42" s="31"/>
      <c r="AB42" s="321" t="s">
        <v>117</v>
      </c>
      <c r="AC42" s="322"/>
      <c r="AD42" s="322"/>
      <c r="AE42" s="322"/>
      <c r="AF42" s="322"/>
      <c r="AG42" s="322"/>
      <c r="AH42" s="322"/>
      <c r="AI42" s="322"/>
      <c r="AJ42" s="322"/>
      <c r="AK42" s="322"/>
      <c r="AL42" s="323"/>
      <c r="AM42" s="32"/>
    </row>
    <row r="43" spans="1:39" ht="27" customHeight="1">
      <c r="B43" s="314" t="s">
        <v>25</v>
      </c>
      <c r="C43" s="315"/>
      <c r="D43" s="315"/>
      <c r="E43" s="316">
        <f>基礎データ!B2</f>
        <v>0</v>
      </c>
      <c r="F43" s="316"/>
      <c r="G43" s="316"/>
      <c r="H43" s="316"/>
      <c r="I43" s="316"/>
      <c r="J43" s="316"/>
      <c r="K43" s="316"/>
      <c r="L43" s="317"/>
      <c r="M43" s="33"/>
      <c r="O43" s="314" t="s">
        <v>25</v>
      </c>
      <c r="P43" s="315"/>
      <c r="Q43" s="315"/>
      <c r="R43" s="316">
        <f>基礎データ!B2</f>
        <v>0</v>
      </c>
      <c r="S43" s="316"/>
      <c r="T43" s="316"/>
      <c r="U43" s="316"/>
      <c r="V43" s="316"/>
      <c r="W43" s="316"/>
      <c r="X43" s="316"/>
      <c r="Y43" s="317"/>
      <c r="Z43" s="33"/>
      <c r="AB43" s="314" t="s">
        <v>25</v>
      </c>
      <c r="AC43" s="315"/>
      <c r="AD43" s="315"/>
      <c r="AE43" s="316">
        <f>基礎データ!B2</f>
        <v>0</v>
      </c>
      <c r="AF43" s="316"/>
      <c r="AG43" s="316"/>
      <c r="AH43" s="316"/>
      <c r="AI43" s="316"/>
      <c r="AJ43" s="316"/>
      <c r="AK43" s="316"/>
      <c r="AL43" s="317"/>
      <c r="AM43" s="33"/>
    </row>
    <row r="44" spans="1:39" ht="11.25" customHeight="1">
      <c r="B44" s="34"/>
      <c r="C44" s="324" t="s">
        <v>26</v>
      </c>
      <c r="D44" s="325"/>
      <c r="F44" s="326" t="s">
        <v>27</v>
      </c>
      <c r="G44" s="326"/>
      <c r="H44" s="326"/>
      <c r="J44" s="326" t="s">
        <v>28</v>
      </c>
      <c r="K44" s="326"/>
      <c r="L44" s="35"/>
      <c r="O44" s="34"/>
      <c r="P44" s="324" t="s">
        <v>26</v>
      </c>
      <c r="Q44" s="325"/>
      <c r="S44" s="326" t="s">
        <v>27</v>
      </c>
      <c r="T44" s="326"/>
      <c r="U44" s="326"/>
      <c r="W44" s="326" t="s">
        <v>28</v>
      </c>
      <c r="X44" s="326"/>
      <c r="Y44" s="35"/>
      <c r="AB44" s="34"/>
      <c r="AC44" s="324" t="s">
        <v>26</v>
      </c>
      <c r="AD44" s="325"/>
      <c r="AF44" s="326" t="s">
        <v>27</v>
      </c>
      <c r="AG44" s="326"/>
      <c r="AH44" s="326"/>
      <c r="AJ44" s="326" t="s">
        <v>28</v>
      </c>
      <c r="AK44" s="326"/>
      <c r="AL44" s="35"/>
    </row>
    <row r="45" spans="1:39" ht="24" customHeight="1">
      <c r="B45" s="34"/>
      <c r="C45" s="327"/>
      <c r="D45" s="328"/>
      <c r="F45" s="329"/>
      <c r="G45" s="329"/>
      <c r="H45" s="329"/>
      <c r="J45" s="329"/>
      <c r="K45" s="329"/>
      <c r="L45" s="35"/>
      <c r="O45" s="34"/>
      <c r="P45" s="327"/>
      <c r="Q45" s="328"/>
      <c r="S45" s="329"/>
      <c r="T45" s="329"/>
      <c r="U45" s="329"/>
      <c r="W45" s="329"/>
      <c r="X45" s="329"/>
      <c r="Y45" s="35"/>
      <c r="AB45" s="34"/>
      <c r="AC45" s="327"/>
      <c r="AD45" s="328"/>
      <c r="AF45" s="329"/>
      <c r="AG45" s="329"/>
      <c r="AH45" s="329"/>
      <c r="AJ45" s="329"/>
      <c r="AK45" s="329"/>
      <c r="AL45" s="35"/>
    </row>
    <row r="46" spans="1:39" ht="7.5" customHeight="1">
      <c r="A46" s="36"/>
      <c r="B46" s="37"/>
      <c r="C46" s="36"/>
      <c r="D46" s="36"/>
      <c r="F46" s="36"/>
      <c r="G46" s="36"/>
      <c r="H46" s="36"/>
      <c r="J46" s="36"/>
      <c r="K46" s="36"/>
      <c r="L46" s="38"/>
      <c r="M46" s="36"/>
      <c r="N46" s="36"/>
      <c r="O46" s="37"/>
      <c r="P46" s="36"/>
      <c r="Q46" s="36"/>
      <c r="S46" s="36"/>
      <c r="T46" s="36"/>
      <c r="U46" s="36"/>
      <c r="W46" s="36"/>
      <c r="X46" s="36"/>
      <c r="Y46" s="38"/>
      <c r="Z46" s="36"/>
      <c r="AA46" s="36"/>
      <c r="AB46" s="37"/>
      <c r="AC46" s="36"/>
      <c r="AD46" s="36"/>
      <c r="AF46" s="36"/>
      <c r="AG46" s="36"/>
      <c r="AH46" s="36"/>
      <c r="AJ46" s="36"/>
      <c r="AK46" s="36"/>
      <c r="AL46" s="38"/>
      <c r="AM46" s="36"/>
    </row>
    <row r="47" spans="1:39" ht="11.25" customHeight="1">
      <c r="B47" s="39"/>
      <c r="C47" s="326" t="s">
        <v>29</v>
      </c>
      <c r="D47" s="326"/>
      <c r="F47" s="326" t="s">
        <v>30</v>
      </c>
      <c r="G47" s="326"/>
      <c r="H47" s="326"/>
      <c r="J47" s="326" t="s">
        <v>31</v>
      </c>
      <c r="K47" s="326"/>
      <c r="L47" s="35"/>
      <c r="O47" s="39"/>
      <c r="P47" s="326" t="s">
        <v>29</v>
      </c>
      <c r="Q47" s="326"/>
      <c r="S47" s="326" t="s">
        <v>30</v>
      </c>
      <c r="T47" s="326"/>
      <c r="U47" s="326"/>
      <c r="W47" s="326" t="s">
        <v>31</v>
      </c>
      <c r="X47" s="326"/>
      <c r="Y47" s="35"/>
      <c r="AB47" s="39"/>
      <c r="AC47" s="326" t="s">
        <v>29</v>
      </c>
      <c r="AD47" s="326"/>
      <c r="AF47" s="326" t="s">
        <v>30</v>
      </c>
      <c r="AG47" s="326"/>
      <c r="AH47" s="326"/>
      <c r="AJ47" s="326" t="s">
        <v>31</v>
      </c>
      <c r="AK47" s="326"/>
      <c r="AL47" s="35"/>
    </row>
    <row r="48" spans="1:39" ht="24" customHeight="1">
      <c r="B48" s="39"/>
      <c r="C48" s="329"/>
      <c r="D48" s="329"/>
      <c r="F48" s="329"/>
      <c r="G48" s="329"/>
      <c r="H48" s="329"/>
      <c r="J48" s="329"/>
      <c r="K48" s="329"/>
      <c r="L48" s="35"/>
      <c r="O48" s="39"/>
      <c r="P48" s="329"/>
      <c r="Q48" s="329"/>
      <c r="S48" s="329"/>
      <c r="T48" s="329"/>
      <c r="U48" s="329"/>
      <c r="W48" s="329"/>
      <c r="X48" s="329"/>
      <c r="Y48" s="35"/>
      <c r="AB48" s="39"/>
      <c r="AC48" s="329"/>
      <c r="AD48" s="329"/>
      <c r="AF48" s="329"/>
      <c r="AG48" s="329"/>
      <c r="AH48" s="329"/>
      <c r="AJ48" s="329"/>
      <c r="AK48" s="329"/>
      <c r="AL48" s="35"/>
    </row>
    <row r="49" spans="1:40" ht="7.5" customHeight="1">
      <c r="A49" s="36"/>
      <c r="B49" s="37"/>
      <c r="C49" s="40"/>
      <c r="D49" s="40"/>
      <c r="F49" s="40"/>
      <c r="G49" s="40"/>
      <c r="H49" s="40"/>
      <c r="J49" s="40"/>
      <c r="K49" s="40"/>
      <c r="L49" s="38"/>
      <c r="M49" s="36"/>
      <c r="N49" s="36"/>
      <c r="O49" s="37"/>
      <c r="P49" s="40"/>
      <c r="Q49" s="40"/>
      <c r="S49" s="40"/>
      <c r="T49" s="40"/>
      <c r="U49" s="40"/>
      <c r="W49" s="40"/>
      <c r="X49" s="40"/>
      <c r="Y49" s="38"/>
      <c r="Z49" s="36"/>
      <c r="AA49" s="36"/>
      <c r="AB49" s="37"/>
      <c r="AC49" s="40"/>
      <c r="AD49" s="40"/>
      <c r="AF49" s="40"/>
      <c r="AG49" s="40"/>
      <c r="AH49" s="40"/>
      <c r="AJ49" s="40"/>
      <c r="AK49" s="40"/>
      <c r="AL49" s="38"/>
      <c r="AM49" s="36"/>
    </row>
    <row r="50" spans="1:40" ht="12.75" customHeight="1">
      <c r="B50" s="41"/>
      <c r="C50" s="42"/>
      <c r="D50" s="330" t="s">
        <v>34</v>
      </c>
      <c r="E50" s="330"/>
      <c r="F50" s="330"/>
      <c r="G50" s="330"/>
      <c r="H50" s="330"/>
      <c r="I50" s="330"/>
      <c r="J50" s="330"/>
      <c r="K50" s="43"/>
      <c r="L50" s="41"/>
      <c r="O50" s="34"/>
      <c r="Q50" s="330"/>
      <c r="R50" s="330"/>
      <c r="S50" s="330"/>
      <c r="T50" s="330"/>
      <c r="U50" s="330"/>
      <c r="V50" s="330"/>
      <c r="W50" s="330"/>
      <c r="Y50" s="35"/>
      <c r="AB50" s="34"/>
      <c r="AD50" s="330"/>
      <c r="AE50" s="330"/>
      <c r="AF50" s="330"/>
      <c r="AG50" s="330"/>
      <c r="AH50" s="330"/>
      <c r="AI50" s="330"/>
      <c r="AJ50" s="330"/>
      <c r="AL50" s="35"/>
    </row>
    <row r="51" spans="1:40" ht="11.25" customHeight="1">
      <c r="B51" s="41"/>
      <c r="C51" s="39"/>
      <c r="D51" s="324" t="s">
        <v>31</v>
      </c>
      <c r="E51" s="331"/>
      <c r="F51" s="325"/>
      <c r="G51" s="44"/>
      <c r="H51" s="324" t="s">
        <v>28</v>
      </c>
      <c r="I51" s="331"/>
      <c r="J51" s="325"/>
      <c r="K51" s="45"/>
      <c r="L51" s="41"/>
      <c r="O51" s="34"/>
      <c r="Q51" s="332"/>
      <c r="R51" s="332"/>
      <c r="S51" s="332"/>
      <c r="U51" s="332"/>
      <c r="V51" s="332"/>
      <c r="W51" s="332"/>
      <c r="Y51" s="35"/>
      <c r="AB51" s="34"/>
      <c r="AD51" s="332"/>
      <c r="AE51" s="332"/>
      <c r="AF51" s="332"/>
      <c r="AH51" s="332"/>
      <c r="AI51" s="332"/>
      <c r="AJ51" s="332"/>
      <c r="AL51" s="35"/>
    </row>
    <row r="52" spans="1:40" ht="24" customHeight="1">
      <c r="B52" s="41"/>
      <c r="C52" s="39"/>
      <c r="D52" s="327"/>
      <c r="E52" s="339"/>
      <c r="F52" s="328"/>
      <c r="G52" s="44"/>
      <c r="H52" s="327"/>
      <c r="I52" s="339"/>
      <c r="J52" s="328"/>
      <c r="K52" s="45"/>
      <c r="L52" s="41"/>
      <c r="O52" s="34"/>
      <c r="Q52" s="340"/>
      <c r="R52" s="340"/>
      <c r="S52" s="340"/>
      <c r="U52" s="340"/>
      <c r="V52" s="340"/>
      <c r="W52" s="340"/>
      <c r="Y52" s="35"/>
      <c r="AB52" s="34"/>
      <c r="AD52" s="340"/>
      <c r="AE52" s="340"/>
      <c r="AF52" s="340"/>
      <c r="AH52" s="340"/>
      <c r="AI52" s="340"/>
      <c r="AJ52" s="340"/>
      <c r="AL52" s="35"/>
    </row>
    <row r="53" spans="1:40" ht="12.75" customHeight="1">
      <c r="A53" s="36"/>
      <c r="B53" s="46"/>
      <c r="C53" s="37"/>
      <c r="D53" s="40"/>
      <c r="E53" s="40"/>
      <c r="F53" s="40"/>
      <c r="H53" s="40"/>
      <c r="I53" s="40"/>
      <c r="J53" s="40"/>
      <c r="K53" s="38"/>
      <c r="L53" s="46"/>
      <c r="M53" s="36"/>
      <c r="N53" s="36"/>
      <c r="O53" s="37"/>
      <c r="P53" s="36"/>
      <c r="Q53" s="36"/>
      <c r="R53" s="36"/>
      <c r="S53" s="36"/>
      <c r="U53" s="36"/>
      <c r="V53" s="36"/>
      <c r="W53" s="36"/>
      <c r="X53" s="36"/>
      <c r="Y53" s="38"/>
      <c r="Z53" s="36"/>
      <c r="AA53" s="36"/>
      <c r="AB53" s="37"/>
      <c r="AC53" s="36"/>
      <c r="AD53" s="36"/>
      <c r="AE53" s="36"/>
      <c r="AF53" s="36"/>
      <c r="AH53" s="36"/>
      <c r="AI53" s="36"/>
      <c r="AJ53" s="36"/>
      <c r="AK53" s="36"/>
      <c r="AL53" s="38"/>
      <c r="AM53" s="36"/>
    </row>
    <row r="54" spans="1:40" ht="7.5" customHeight="1">
      <c r="A54" s="36"/>
      <c r="B54" s="37"/>
      <c r="C54" s="47"/>
      <c r="D54" s="47"/>
      <c r="E54" s="47"/>
      <c r="F54" s="47"/>
      <c r="G54" s="47"/>
      <c r="H54" s="47"/>
      <c r="I54" s="47"/>
      <c r="J54" s="47"/>
      <c r="K54" s="47"/>
      <c r="L54" s="38"/>
      <c r="M54" s="36"/>
      <c r="N54" s="36"/>
      <c r="O54" s="37"/>
      <c r="P54" s="36"/>
      <c r="Q54" s="36"/>
      <c r="R54" s="36"/>
      <c r="S54" s="36"/>
      <c r="T54" s="36"/>
      <c r="U54" s="36"/>
      <c r="V54" s="36"/>
      <c r="W54" s="36"/>
      <c r="X54" s="36"/>
      <c r="Y54" s="38"/>
      <c r="Z54" s="36"/>
      <c r="AA54" s="36"/>
      <c r="AB54" s="37"/>
      <c r="AC54" s="36"/>
      <c r="AD54" s="36"/>
      <c r="AE54" s="36"/>
      <c r="AF54" s="36"/>
      <c r="AG54" s="36"/>
      <c r="AH54" s="36"/>
      <c r="AI54" s="36"/>
      <c r="AJ54" s="36"/>
      <c r="AK54" s="36"/>
      <c r="AL54" s="38"/>
      <c r="AM54" s="36"/>
    </row>
    <row r="55" spans="1:40" ht="27" customHeight="1">
      <c r="B55" s="333" t="s">
        <v>33</v>
      </c>
      <c r="C55" s="334"/>
      <c r="D55" s="334"/>
      <c r="E55" s="334"/>
      <c r="F55" s="334"/>
      <c r="G55" s="334"/>
      <c r="H55" s="334"/>
      <c r="I55" s="334"/>
      <c r="J55" s="334"/>
      <c r="K55" s="334"/>
      <c r="L55" s="335"/>
      <c r="M55" s="48"/>
      <c r="O55" s="333" t="s">
        <v>33</v>
      </c>
      <c r="P55" s="334"/>
      <c r="Q55" s="334"/>
      <c r="R55" s="334"/>
      <c r="S55" s="334"/>
      <c r="T55" s="334"/>
      <c r="U55" s="334"/>
      <c r="V55" s="334"/>
      <c r="W55" s="334"/>
      <c r="X55" s="334"/>
      <c r="Y55" s="335"/>
      <c r="Z55" s="48"/>
      <c r="AB55" s="333" t="s">
        <v>33</v>
      </c>
      <c r="AC55" s="334"/>
      <c r="AD55" s="334"/>
      <c r="AE55" s="334"/>
      <c r="AF55" s="334"/>
      <c r="AG55" s="334"/>
      <c r="AH55" s="334"/>
      <c r="AI55" s="334"/>
      <c r="AJ55" s="334"/>
      <c r="AK55" s="334"/>
      <c r="AL55" s="335"/>
      <c r="AM55" s="48"/>
    </row>
    <row r="56" spans="1:40" ht="31.5" customHeight="1">
      <c r="B56" s="336" t="s">
        <v>158</v>
      </c>
      <c r="C56" s="337"/>
      <c r="D56" s="337"/>
      <c r="E56" s="337"/>
      <c r="F56" s="337"/>
      <c r="G56" s="337"/>
      <c r="H56" s="337"/>
      <c r="I56" s="337"/>
      <c r="J56" s="337"/>
      <c r="K56" s="337"/>
      <c r="L56" s="338"/>
      <c r="O56" s="336" t="str">
        <f>B56</f>
        <v>令和8(2026)年度
高体連空知支部予選</v>
      </c>
      <c r="P56" s="337"/>
      <c r="Q56" s="337"/>
      <c r="R56" s="337"/>
      <c r="S56" s="337"/>
      <c r="T56" s="337"/>
      <c r="U56" s="337"/>
      <c r="V56" s="337"/>
      <c r="W56" s="337"/>
      <c r="X56" s="337"/>
      <c r="Y56" s="338"/>
      <c r="AB56" s="336" t="str">
        <f>B56</f>
        <v>令和8(2026)年度
高体連空知支部予選</v>
      </c>
      <c r="AC56" s="337"/>
      <c r="AD56" s="337"/>
      <c r="AE56" s="337"/>
      <c r="AF56" s="337"/>
      <c r="AG56" s="337"/>
      <c r="AH56" s="337"/>
      <c r="AI56" s="337"/>
      <c r="AJ56" s="337"/>
      <c r="AK56" s="337"/>
      <c r="AL56" s="338"/>
    </row>
    <row r="57" spans="1:40" ht="7.5" customHeight="1">
      <c r="A57" s="5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50"/>
      <c r="N57" s="51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50"/>
      <c r="AA57" s="51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50"/>
      <c r="AN57" s="51"/>
    </row>
    <row r="58" spans="1:40" ht="7.5" customHeight="1">
      <c r="A58" s="49"/>
      <c r="M58" s="53"/>
      <c r="Z58" s="53"/>
      <c r="AM58" s="53"/>
    </row>
    <row r="59" spans="1:40" ht="7.5" customHeight="1"/>
  </sheetData>
  <mergeCells count="207">
    <mergeCell ref="B55:L55"/>
    <mergeCell ref="O55:Y55"/>
    <mergeCell ref="AB55:AL55"/>
    <mergeCell ref="B56:L56"/>
    <mergeCell ref="O56:Y56"/>
    <mergeCell ref="AB56:AL56"/>
    <mergeCell ref="D52:F52"/>
    <mergeCell ref="H52:J52"/>
    <mergeCell ref="Q52:S52"/>
    <mergeCell ref="U52:W52"/>
    <mergeCell ref="AD52:AF52"/>
    <mergeCell ref="AH52:AJ52"/>
    <mergeCell ref="D50:J50"/>
    <mergeCell ref="Q50:W50"/>
    <mergeCell ref="AD50:AJ50"/>
    <mergeCell ref="D51:F51"/>
    <mergeCell ref="H51:J51"/>
    <mergeCell ref="Q51:S51"/>
    <mergeCell ref="U51:W51"/>
    <mergeCell ref="AD51:AF51"/>
    <mergeCell ref="AH51:AJ51"/>
    <mergeCell ref="C48:D48"/>
    <mergeCell ref="F48:H48"/>
    <mergeCell ref="J48:K48"/>
    <mergeCell ref="P48:Q48"/>
    <mergeCell ref="S48:U48"/>
    <mergeCell ref="W48:X48"/>
    <mergeCell ref="AC48:AD48"/>
    <mergeCell ref="AF48:AH48"/>
    <mergeCell ref="AJ48:AK48"/>
    <mergeCell ref="C47:D47"/>
    <mergeCell ref="F47:H47"/>
    <mergeCell ref="J47:K47"/>
    <mergeCell ref="P47:Q47"/>
    <mergeCell ref="S47:U47"/>
    <mergeCell ref="W47:X47"/>
    <mergeCell ref="AC47:AD47"/>
    <mergeCell ref="AF47:AH47"/>
    <mergeCell ref="AJ47:AK47"/>
    <mergeCell ref="AC44:AD44"/>
    <mergeCell ref="AF44:AH44"/>
    <mergeCell ref="AJ44:AK44"/>
    <mergeCell ref="C45:D45"/>
    <mergeCell ref="F45:H45"/>
    <mergeCell ref="J45:K45"/>
    <mergeCell ref="P45:Q45"/>
    <mergeCell ref="S45:U45"/>
    <mergeCell ref="W45:X45"/>
    <mergeCell ref="AC45:AD45"/>
    <mergeCell ref="C44:D44"/>
    <mergeCell ref="F44:H44"/>
    <mergeCell ref="J44:K44"/>
    <mergeCell ref="P44:Q44"/>
    <mergeCell ref="S44:U44"/>
    <mergeCell ref="W44:X44"/>
    <mergeCell ref="AF45:AH45"/>
    <mergeCell ref="AJ45:AK45"/>
    <mergeCell ref="B43:D43"/>
    <mergeCell ref="E43:L43"/>
    <mergeCell ref="O43:Q43"/>
    <mergeCell ref="R43:Y43"/>
    <mergeCell ref="AB43:AD43"/>
    <mergeCell ref="AE43:AL43"/>
    <mergeCell ref="B41:L41"/>
    <mergeCell ref="O41:Y41"/>
    <mergeCell ref="AB41:AL41"/>
    <mergeCell ref="B42:L42"/>
    <mergeCell ref="O42:Y42"/>
    <mergeCell ref="AB42:AL42"/>
    <mergeCell ref="B36:L36"/>
    <mergeCell ref="O36:Y36"/>
    <mergeCell ref="AB36:AL36"/>
    <mergeCell ref="B37:L37"/>
    <mergeCell ref="O37:Y37"/>
    <mergeCell ref="AB37:AL37"/>
    <mergeCell ref="D33:F33"/>
    <mergeCell ref="H33:J33"/>
    <mergeCell ref="Q33:S33"/>
    <mergeCell ref="U33:W33"/>
    <mergeCell ref="AD33:AF33"/>
    <mergeCell ref="AH33:AJ33"/>
    <mergeCell ref="D31:J31"/>
    <mergeCell ref="Q31:W31"/>
    <mergeCell ref="AD31:AJ31"/>
    <mergeCell ref="D32:F32"/>
    <mergeCell ref="H32:J32"/>
    <mergeCell ref="Q32:S32"/>
    <mergeCell ref="U32:W32"/>
    <mergeCell ref="AD32:AF32"/>
    <mergeCell ref="AH32:AJ32"/>
    <mergeCell ref="C29:D29"/>
    <mergeCell ref="F29:H29"/>
    <mergeCell ref="J29:K29"/>
    <mergeCell ref="P29:Q29"/>
    <mergeCell ref="S29:U29"/>
    <mergeCell ref="W29:X29"/>
    <mergeCell ref="AC29:AD29"/>
    <mergeCell ref="AF29:AH29"/>
    <mergeCell ref="AJ29:AK29"/>
    <mergeCell ref="C28:D28"/>
    <mergeCell ref="F28:H28"/>
    <mergeCell ref="J28:K28"/>
    <mergeCell ref="P28:Q28"/>
    <mergeCell ref="S28:U28"/>
    <mergeCell ref="W28:X28"/>
    <mergeCell ref="AC28:AD28"/>
    <mergeCell ref="AF28:AH28"/>
    <mergeCell ref="AJ28:AK28"/>
    <mergeCell ref="AC25:AD25"/>
    <mergeCell ref="AF25:AH25"/>
    <mergeCell ref="AJ25:AK25"/>
    <mergeCell ref="C26:D26"/>
    <mergeCell ref="F26:H26"/>
    <mergeCell ref="J26:K26"/>
    <mergeCell ref="P26:Q26"/>
    <mergeCell ref="S26:U26"/>
    <mergeCell ref="W26:X26"/>
    <mergeCell ref="AC26:AD26"/>
    <mergeCell ref="C25:D25"/>
    <mergeCell ref="F25:H25"/>
    <mergeCell ref="J25:K25"/>
    <mergeCell ref="P25:Q25"/>
    <mergeCell ref="S25:U25"/>
    <mergeCell ref="W25:X25"/>
    <mergeCell ref="AF26:AH26"/>
    <mergeCell ref="AJ26:AK26"/>
    <mergeCell ref="B24:D24"/>
    <mergeCell ref="E24:L24"/>
    <mergeCell ref="O24:Q24"/>
    <mergeCell ref="R24:Y24"/>
    <mergeCell ref="AB24:AD24"/>
    <mergeCell ref="AE24:AL24"/>
    <mergeCell ref="B22:L22"/>
    <mergeCell ref="O22:Y22"/>
    <mergeCell ref="AB22:AL22"/>
    <mergeCell ref="B23:L23"/>
    <mergeCell ref="O23:Y23"/>
    <mergeCell ref="AB23:AL23"/>
    <mergeCell ref="B17:L17"/>
    <mergeCell ref="O17:Y17"/>
    <mergeCell ref="AB17:AL17"/>
    <mergeCell ref="B18:L18"/>
    <mergeCell ref="O18:Y18"/>
    <mergeCell ref="AB18:AL18"/>
    <mergeCell ref="D14:F14"/>
    <mergeCell ref="H14:J14"/>
    <mergeCell ref="Q14:S14"/>
    <mergeCell ref="U14:W14"/>
    <mergeCell ref="AD14:AF14"/>
    <mergeCell ref="AH14:AJ14"/>
    <mergeCell ref="D12:J12"/>
    <mergeCell ref="Q12:W12"/>
    <mergeCell ref="AD12:AJ12"/>
    <mergeCell ref="D13:F13"/>
    <mergeCell ref="H13:J13"/>
    <mergeCell ref="Q13:S13"/>
    <mergeCell ref="U13:W13"/>
    <mergeCell ref="AD13:AF13"/>
    <mergeCell ref="AH13:AJ13"/>
    <mergeCell ref="C10:D10"/>
    <mergeCell ref="F10:H10"/>
    <mergeCell ref="J10:K10"/>
    <mergeCell ref="P10:Q10"/>
    <mergeCell ref="S10:U10"/>
    <mergeCell ref="W10:X10"/>
    <mergeCell ref="AC10:AD10"/>
    <mergeCell ref="AF10:AH10"/>
    <mergeCell ref="AJ10:AK10"/>
    <mergeCell ref="C9:D9"/>
    <mergeCell ref="F9:H9"/>
    <mergeCell ref="J9:K9"/>
    <mergeCell ref="P9:Q9"/>
    <mergeCell ref="S9:U9"/>
    <mergeCell ref="W9:X9"/>
    <mergeCell ref="AC9:AD9"/>
    <mergeCell ref="AF9:AH9"/>
    <mergeCell ref="AJ9:AK9"/>
    <mergeCell ref="AC6:AD6"/>
    <mergeCell ref="AF6:AH6"/>
    <mergeCell ref="AJ6:AK6"/>
    <mergeCell ref="C7:D7"/>
    <mergeCell ref="F7:H7"/>
    <mergeCell ref="J7:K7"/>
    <mergeCell ref="P7:Q7"/>
    <mergeCell ref="S7:U7"/>
    <mergeCell ref="W7:X7"/>
    <mergeCell ref="AC7:AD7"/>
    <mergeCell ref="C6:D6"/>
    <mergeCell ref="F6:H6"/>
    <mergeCell ref="J6:K6"/>
    <mergeCell ref="P6:Q6"/>
    <mergeCell ref="S6:U6"/>
    <mergeCell ref="W6:X6"/>
    <mergeCell ref="AF7:AH7"/>
    <mergeCell ref="AJ7:AK7"/>
    <mergeCell ref="B5:D5"/>
    <mergeCell ref="E5:L5"/>
    <mergeCell ref="O5:Q5"/>
    <mergeCell ref="R5:Y5"/>
    <mergeCell ref="AB5:AD5"/>
    <mergeCell ref="AE5:AL5"/>
    <mergeCell ref="B3:L3"/>
    <mergeCell ref="O3:Y3"/>
    <mergeCell ref="AB3:AL3"/>
    <mergeCell ref="B4:L4"/>
    <mergeCell ref="O4:Y4"/>
    <mergeCell ref="AB4:AL4"/>
  </mergeCells>
  <phoneticPr fontId="2"/>
  <conditionalFormatting sqref="E5:L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9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マニュアル</vt:lpstr>
      <vt:lpstr>基礎データ</vt:lpstr>
      <vt:lpstr>参加申込書及び参加料納付書</vt:lpstr>
      <vt:lpstr>最終エントリー</vt:lpstr>
      <vt:lpstr>プログラム用選手名簿</vt:lpstr>
      <vt:lpstr>構成メンバー表</vt:lpstr>
      <vt:lpstr>ラインアップチケット</vt:lpstr>
      <vt:lpstr>プログラム用選手名簿!Print_Area</vt:lpstr>
      <vt:lpstr>マニュアル!Print_Area</vt:lpstr>
      <vt:lpstr>ラインアップチケット!Print_Area</vt:lpstr>
      <vt:lpstr>構成メンバー表!Print_Area</vt:lpstr>
      <vt:lpstr>最終エントリー!Print_Area</vt:lpstr>
      <vt:lpstr>参加申込書及び参加料納付書!Print_Area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asahikawa volley</dc:creator>
  <cp:lastModifiedBy>岩農_041</cp:lastModifiedBy>
  <cp:lastPrinted>2026-04-27T10:20:29Z</cp:lastPrinted>
  <dcterms:created xsi:type="dcterms:W3CDTF">2003-05-12T08:09:52Z</dcterms:created>
  <dcterms:modified xsi:type="dcterms:W3CDTF">2026-04-27T10:21:34Z</dcterms:modified>
</cp:coreProperties>
</file>